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955" tabRatio="500"/>
  </bookViews>
  <sheets>
    <sheet name="TUBELACES" sheetId="1" r:id="rId1"/>
  </sheets>
  <calcPr calcId="145621"/>
</workbook>
</file>

<file path=xl/calcChain.xml><?xml version="1.0" encoding="utf-8"?>
<calcChain xmlns="http://schemas.openxmlformats.org/spreadsheetml/2006/main">
  <c r="F693" i="1" l="1"/>
  <c r="J692" i="1"/>
  <c r="J693" i="1"/>
  <c r="F680" i="1"/>
  <c r="J679" i="1"/>
  <c r="J680" i="1" s="1"/>
  <c r="F667" i="1"/>
  <c r="J666" i="1"/>
  <c r="J667" i="1"/>
  <c r="F654" i="1"/>
  <c r="J653" i="1"/>
  <c r="J654" i="1" s="1"/>
  <c r="F641" i="1"/>
  <c r="J640" i="1"/>
  <c r="J641" i="1" s="1"/>
  <c r="F628" i="1"/>
  <c r="J627" i="1"/>
  <c r="J628" i="1" s="1"/>
  <c r="F615" i="1"/>
  <c r="J614" i="1"/>
  <c r="J615" i="1"/>
  <c r="F602" i="1"/>
  <c r="J601" i="1"/>
  <c r="J602" i="1" s="1"/>
  <c r="F589" i="1"/>
  <c r="J588" i="1"/>
  <c r="J589" i="1"/>
  <c r="F576" i="1"/>
  <c r="J575" i="1"/>
  <c r="J576" i="1" s="1"/>
  <c r="F563" i="1"/>
  <c r="J562" i="1"/>
  <c r="J563" i="1"/>
  <c r="F550" i="1"/>
  <c r="J549" i="1"/>
  <c r="J550" i="1" s="1"/>
  <c r="F537" i="1"/>
  <c r="J536" i="1"/>
  <c r="J537" i="1" s="1"/>
  <c r="F524" i="1"/>
  <c r="J523" i="1"/>
  <c r="J524" i="1" s="1"/>
  <c r="F511" i="1"/>
  <c r="J510" i="1"/>
  <c r="J511" i="1"/>
  <c r="F498" i="1"/>
  <c r="J497" i="1"/>
  <c r="J498" i="1" s="1"/>
  <c r="F485" i="1"/>
  <c r="J484" i="1"/>
  <c r="J485" i="1"/>
  <c r="F472" i="1"/>
  <c r="J471" i="1"/>
  <c r="J472" i="1" s="1"/>
  <c r="F459" i="1"/>
  <c r="J458" i="1"/>
  <c r="J459" i="1"/>
  <c r="F446" i="1"/>
  <c r="J445" i="1"/>
  <c r="J446" i="1" s="1"/>
  <c r="F433" i="1"/>
  <c r="J432" i="1"/>
  <c r="J433" i="1" s="1"/>
  <c r="F420" i="1"/>
  <c r="J419" i="1"/>
  <c r="J420" i="1" s="1"/>
  <c r="F407" i="1"/>
  <c r="J406" i="1"/>
  <c r="J407" i="1" s="1"/>
  <c r="F394" i="1"/>
  <c r="J393" i="1"/>
  <c r="J394" i="1" s="1"/>
  <c r="F381" i="1"/>
  <c r="J380" i="1"/>
  <c r="J381" i="1"/>
  <c r="F368" i="1"/>
  <c r="J367" i="1"/>
  <c r="J368" i="1" s="1"/>
  <c r="F355" i="1"/>
  <c r="J354" i="1"/>
  <c r="J355" i="1"/>
  <c r="F342" i="1"/>
  <c r="J341" i="1"/>
  <c r="J342" i="1" s="1"/>
  <c r="F329" i="1"/>
  <c r="J328" i="1"/>
  <c r="J329" i="1" s="1"/>
  <c r="F316" i="1"/>
  <c r="J315" i="1"/>
  <c r="J316" i="1" s="1"/>
  <c r="F303" i="1"/>
  <c r="J302" i="1"/>
  <c r="J303" i="1"/>
  <c r="F290" i="1"/>
  <c r="J289" i="1"/>
  <c r="J290" i="1" s="1"/>
  <c r="F277" i="1"/>
  <c r="J276" i="1"/>
  <c r="J277" i="1"/>
  <c r="F264" i="1"/>
  <c r="J263" i="1"/>
  <c r="J264" i="1" s="1"/>
  <c r="F251" i="1"/>
  <c r="J250" i="1"/>
  <c r="J251" i="1"/>
  <c r="F238" i="1"/>
  <c r="J237" i="1"/>
  <c r="J238" i="1" s="1"/>
  <c r="F225" i="1"/>
  <c r="J224" i="1"/>
  <c r="J225" i="1" s="1"/>
  <c r="F212" i="1"/>
  <c r="J211" i="1"/>
  <c r="J212" i="1" s="1"/>
  <c r="F199" i="1"/>
  <c r="J198" i="1"/>
  <c r="J199" i="1"/>
  <c r="F186" i="1"/>
  <c r="J185" i="1"/>
  <c r="J186" i="1" s="1"/>
  <c r="F173" i="1"/>
  <c r="J172" i="1"/>
  <c r="J173" i="1"/>
  <c r="F160" i="1"/>
  <c r="J159" i="1"/>
  <c r="J160" i="1" s="1"/>
  <c r="F147" i="1"/>
  <c r="J146" i="1"/>
  <c r="J147" i="1"/>
  <c r="F134" i="1"/>
  <c r="J133" i="1"/>
  <c r="J134" i="1" s="1"/>
  <c r="F121" i="1"/>
  <c r="J120" i="1"/>
  <c r="J121" i="1" s="1"/>
  <c r="F108" i="1"/>
  <c r="J107" i="1"/>
  <c r="J108" i="1" s="1"/>
  <c r="F95" i="1"/>
  <c r="J94" i="1"/>
  <c r="J95" i="1"/>
  <c r="F82" i="1"/>
  <c r="J81" i="1"/>
  <c r="J82" i="1" s="1"/>
  <c r="F69" i="1"/>
  <c r="J68" i="1"/>
  <c r="J69" i="1"/>
  <c r="F56" i="1"/>
  <c r="F710" i="1" s="1"/>
  <c r="J55" i="1"/>
  <c r="J56" i="1" s="1"/>
  <c r="F43" i="1"/>
  <c r="J42" i="1"/>
  <c r="J43" i="1"/>
  <c r="F30" i="1"/>
  <c r="J29" i="1"/>
  <c r="J30" i="1" s="1"/>
  <c r="F17" i="1"/>
  <c r="J16" i="1"/>
  <c r="J17" i="1" s="1"/>
  <c r="F4" i="1"/>
  <c r="J3" i="1"/>
  <c r="J4" i="1" s="1"/>
  <c r="J710" i="1" l="1"/>
  <c r="F713" i="1" s="1"/>
</calcChain>
</file>

<file path=xl/sharedStrings.xml><?xml version="1.0" encoding="utf-8"?>
<sst xmlns="http://schemas.openxmlformats.org/spreadsheetml/2006/main" count="228" uniqueCount="125">
  <si>
    <t>Brand</t>
  </si>
  <si>
    <t>ArticleNumber</t>
  </si>
  <si>
    <t>EAN</t>
  </si>
  <si>
    <t>ItemDescription.Name</t>
  </si>
  <si>
    <t>Size</t>
  </si>
  <si>
    <t>Stock</t>
  </si>
  <si>
    <t>RRP</t>
  </si>
  <si>
    <t>RRP Total</t>
  </si>
  <si>
    <t>Pictures</t>
  </si>
  <si>
    <t>TubeLaces</t>
  </si>
  <si>
    <t>10605 yellow</t>
  </si>
  <si>
    <t>TubeLaces Schuhe Schuhbänder auffällige Schnürsenkel Gelb</t>
  </si>
  <si>
    <t>130 cm</t>
  </si>
  <si>
    <t>10232 black/purple</t>
  </si>
  <si>
    <t>TubeLaces Schuhe Schnürbänder trendige Schnürsenkel Schwarz/Violett</t>
  </si>
  <si>
    <t>120 cm</t>
  </si>
  <si>
    <t>10601 dollars/green</t>
  </si>
  <si>
    <t>TubeLaces Schuhe Schnürsenkel top angesagte Schuhbänder Dollars Grün/Weiß</t>
  </si>
  <si>
    <t>10238 lime</t>
  </si>
  <si>
    <t>TubeLaces Schnürsenkel knallige Schuh Schnürbänder Grün</t>
  </si>
  <si>
    <t>180 cm</t>
  </si>
  <si>
    <t>10238 Lemon</t>
  </si>
  <si>
    <t>TubeLaces Schnürbänder farbenfrohe Schuh Schnürsenkel Gelb</t>
  </si>
  <si>
    <t>10612 o zapft is / weiss</t>
  </si>
  <si>
    <t>TubeLaces Schuhe Schnürbänder witzige Schnürsenkel O´zapft is Weiß/Hellblau</t>
  </si>
  <si>
    <t>10612 o zapft is/blau</t>
  </si>
  <si>
    <t>TubeLaces Schuhe Schnürbänder zweifarbige Schnürsenkel O´zapft is Blau/Weiß</t>
  </si>
  <si>
    <t>10612 raute/schwarz</t>
  </si>
  <si>
    <t>TubeLaces Schuhe Schuhbänder witzige Schnürsenkel Bayern Schwarz/Weiß</t>
  </si>
  <si>
    <t>10605 neon green</t>
  </si>
  <si>
    <t>TubeLaces Schuhe Schnürsenkel knallige Schuhbänder Neon Grün</t>
  </si>
  <si>
    <t>10238 purple</t>
  </si>
  <si>
    <t>TubeLaces Schnürbänder coole Schuh Schnürsenkel Violett</t>
  </si>
  <si>
    <t>10238 Ocean</t>
  </si>
  <si>
    <t>TubeLaces Schuhe Schnürsenkel top angesagte Schuhband Blau</t>
  </si>
  <si>
    <t>10612 brenz/blau</t>
  </si>
  <si>
    <t>TubeLaces Schuhe Schnürbänder zweifarbige Schnürsenkel Brezn Blau/Rot</t>
  </si>
  <si>
    <t>10612 brenz/weiss</t>
  </si>
  <si>
    <t>TubeLaces Schuhe Schnürbänder zweifarbige Schnürsenkel Brezn Weiß/Rot</t>
  </si>
  <si>
    <t>10612 karo/rot</t>
  </si>
  <si>
    <t>TubeLaces Schuhe Schnürsenkel coole Schnürbänder Rot/Weiß kariert</t>
  </si>
  <si>
    <t>10612 raute/blau</t>
  </si>
  <si>
    <t>TubeLaces Schuhe Schuhbänder moderne Schnürsenkel Bayern Blau/Weiß</t>
  </si>
  <si>
    <t>10238 royal</t>
  </si>
  <si>
    <t>TubeLaces Schuhe Schnürsenkel top angesagte Schuhband Dunkeblau</t>
  </si>
  <si>
    <t>10238 white</t>
  </si>
  <si>
    <t>TubeLaces Schnuersenkel schlichte Schuh Schnuerbaender Weiss</t>
  </si>
  <si>
    <t>10616 green/white</t>
  </si>
  <si>
    <t>TubeLaces Schuhe Schnürsenkel top angesagte Schuhbänder Grün/Weiß</t>
  </si>
  <si>
    <t>10616 white/black</t>
  </si>
  <si>
    <t>TubeLaces Schuhe Schnürbänder stylische Schnürsenkel Weiß/Schwarz</t>
  </si>
  <si>
    <t>10618 royal/black</t>
  </si>
  <si>
    <t>TubeLaces Schuhe Schnürbänder trendige Schnürsenkel Navy/Schwarz/Orange</t>
  </si>
  <si>
    <t>10616 black/silver</t>
  </si>
  <si>
    <t>TubeLaces Schuhe Schnürsenkel trendige Schnürbänder Schwarz/Silber</t>
  </si>
  <si>
    <t>10616 red/black</t>
  </si>
  <si>
    <t>TubeLaces Schuhe Schnürbänder zweifarbige Schnürsenkel Rot/Schwarz</t>
  </si>
  <si>
    <t>10614 red/green</t>
  </si>
  <si>
    <t>TubeLaces Schuhe Schuhbänder weihnachtliche Schnürsenkel Rot/Grün</t>
  </si>
  <si>
    <t>10618 orange/white</t>
  </si>
  <si>
    <t>TubeLaces Schuhe Schuhbänder trendige Schnürsenkel Orange/Weiß</t>
  </si>
  <si>
    <t>10618 black/purple</t>
  </si>
  <si>
    <t>TubeLaces Schuhe Schuhbänder coole Schnürsenkel Schwarz/Violett/Gelb</t>
  </si>
  <si>
    <t>10616 royal/black</t>
  </si>
  <si>
    <t>TubeLaces Schuhe Schuhbänder auffällige Schnürsenkel Royal Blau/Schwarz</t>
  </si>
  <si>
    <t>10616 black/skyblue</t>
  </si>
  <si>
    <t>TubeLaces Schuhe Schnürbänder zweifarbige Schnürsenkel Schwarz/Hellblau</t>
  </si>
  <si>
    <t>10614 black/purple</t>
  </si>
  <si>
    <t>TubeLaces Schuhe Schnürbänder zweifarbige Schnürsenkel Schwarz/Violett</t>
  </si>
  <si>
    <t>10614 neon green/red</t>
  </si>
  <si>
    <t>TubeLaces Schuhe Schuhbänder auffällige Schnürsenkel Neon Grün/Orange</t>
  </si>
  <si>
    <t>10614 Orange/royal</t>
  </si>
  <si>
    <t>TubeLaces Schuhe Schnürsenkel moderne Schnürbänder Orange/Royal Blau</t>
  </si>
  <si>
    <t>10618 navy/white</t>
  </si>
  <si>
    <t>TubeLaces Schuhe Schnürsenkel top angesagte Schuhbänder Navy/Weiß/Rot</t>
  </si>
  <si>
    <t>10616 black/white</t>
  </si>
  <si>
    <t>TubeLaces Schuhe Schuhbänder moderne Schnürsenkel Schwarz/Weiß</t>
  </si>
  <si>
    <t>10609 walk like</t>
  </si>
  <si>
    <t>TubeLaces Schuhe Schnürsenkel stylische Schnürbänder Walk like an Egyptian Weiß/Schwarz</t>
  </si>
  <si>
    <t>10618 black/red</t>
  </si>
  <si>
    <t>TubeLaces Schuhe Schnürbänder stylische Schnürsenkel Schwarz/Rot</t>
  </si>
  <si>
    <t>10614 purple/black</t>
  </si>
  <si>
    <t>TubeLaces Schuhe Schnürsenkel trendige Schnürbänder Violett/Schwarz</t>
  </si>
  <si>
    <t>10238 black</t>
  </si>
  <si>
    <t>TubeLaces Schuhe Schnürsenkel klassisches Schuhband Schwarz</t>
  </si>
  <si>
    <t>10618 red/black</t>
  </si>
  <si>
    <t>TubeLaces Schuhe Schnürsenkel modische Schnürbänder Rot/Schwarz</t>
  </si>
  <si>
    <t>10616 navy/red</t>
  </si>
  <si>
    <t>TubeLaces Schuhe Schnürsenkel top angesagte Schuhbänder Navy/Rot</t>
  </si>
  <si>
    <t>10609 nowhere to run</t>
  </si>
  <si>
    <t>TubeLaces Schuhe Schnürbänder coole Schnürsenkel Nowhere to run Weiß/Schwarz</t>
  </si>
  <si>
    <t>10614 purple/white</t>
  </si>
  <si>
    <t>TubeLaces Schuhe Schnürbänder stylische Schnürsenkel Violett/Weiß</t>
  </si>
  <si>
    <t>10610 happy</t>
  </si>
  <si>
    <t>TubeLaces Schuhe Schnürsenkel farbenfrohe Schuhbänder Happy Gelb</t>
  </si>
  <si>
    <t>10610 peace</t>
  </si>
  <si>
    <t>TubeLaces Schuhe Schnürbänder klassische Schnürsenkel Peace Weiß</t>
  </si>
  <si>
    <t>10610 love</t>
  </si>
  <si>
    <t>TubeLaces Schuhe Schnürsenkel zeitlose Schnürbänder Love Rot</t>
  </si>
  <si>
    <t>10614 black/red</t>
  </si>
  <si>
    <t>TubeLaces Schuhe Schnürsenkel top angesagte Schuhbänder Schwarz/Rot</t>
  </si>
  <si>
    <t>10617 grey/black</t>
  </si>
  <si>
    <t>TubeLaces Schnürsenkel lässige Schuh Schnürbänder Grau/Schwarz</t>
  </si>
  <si>
    <t>10614 red/black</t>
  </si>
  <si>
    <t>TubeLaces Schuhe Schuhbänder coole Schnürsenkel Rot/Schwarz</t>
  </si>
  <si>
    <t>10617 blue/black</t>
  </si>
  <si>
    <t>TubeLaces Schuhbänder trendige Schuh Schnürsenkel Blau/Schwarz</t>
  </si>
  <si>
    <t>10238 neon pink</t>
  </si>
  <si>
    <t>TubeLaces Schnürsenkel neonfarbene Schuh Schnürbänder Pink</t>
  </si>
  <si>
    <t>10238 red</t>
  </si>
  <si>
    <t>TubeLaces Schuhzubehör Schnürsenkel klassische Schuhbänder Rot</t>
  </si>
  <si>
    <t>10192 white glow</t>
  </si>
  <si>
    <t>TubeLaces Schuhe Schnürbänder im dunkeln leuchtende Schnürsenkel Weiß</t>
  </si>
  <si>
    <t>140 cm</t>
  </si>
  <si>
    <t>10614 aqua/magenta</t>
  </si>
  <si>
    <t>TubeLaces Schuhe Schnürbänder stylische Schnürsenkel Aqua/Magenta</t>
  </si>
  <si>
    <t>10609 fuck off</t>
  </si>
  <si>
    <t>TubeLaces Schuhe Schnürsenkel coole Schuhbänder F!ck Off Weiß/Schwarz</t>
  </si>
  <si>
    <t>10238 neon yellow</t>
  </si>
  <si>
    <t>TubeLaces Schnürsenkel farbenfrohe Schuh Schnürbänder Neon Gelb</t>
  </si>
  <si>
    <t>10232 Black/lime</t>
  </si>
  <si>
    <t>TubeLaces Schuhe Schnürsenkel angesagte Schuhbänder Schwarz/Grün</t>
  </si>
  <si>
    <t>Total Stock</t>
  </si>
  <si>
    <t>Total RRP</t>
  </si>
  <si>
    <t>Average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</si>
</sst>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;[Red]\-#,##0.00\ [$€-407]"/>
    <numFmt numFmtId="165" formatCode="0.000"/>
  </numFmts>
  <fonts count="3" x14ac:knownFonts="1">
    <font>
      <sz val="10"/>
      <name val="Arial"/>
      <family val="2"/>
      <charset val="1"/>
    </font>
    <font>
      <b/>
      <sz val="10"/>
      <color indexed="23"/>
      <name val="Arial"/>
      <family val="2"/>
      <charset val="1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50"/>
      </patternFill>
    </fill>
    <fill>
      <patternFill patternType="solid">
        <fgColor indexed="23"/>
        <bgColor indexed="34"/>
      </patternFill>
    </fill>
    <fill>
      <patternFill patternType="solid">
        <fgColor indexed="52"/>
        <bgColor indexed="17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0" xfId="0" applyNumberFormat="1"/>
    <xf numFmtId="16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/>
    <xf numFmtId="164" fontId="0" fillId="2" borderId="0" xfId="0" applyNumberFormat="1" applyFill="1"/>
    <xf numFmtId="164" fontId="2" fillId="0" borderId="0" xfId="0" applyNumberFormat="1" applyFont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12</xdr:col>
      <xdr:colOff>552450</xdr:colOff>
      <xdr:row>12</xdr:row>
      <xdr:rowOff>114300</xdr:rowOff>
    </xdr:to>
    <xdr:pic>
      <xdr:nvPicPr>
        <xdr:cNvPr id="1025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15925" y="1619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12</xdr:col>
      <xdr:colOff>552450</xdr:colOff>
      <xdr:row>25</xdr:row>
      <xdr:rowOff>114300</xdr:rowOff>
    </xdr:to>
    <xdr:pic>
      <xdr:nvPicPr>
        <xdr:cNvPr id="1026" name="Bild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15925" y="22669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12</xdr:col>
      <xdr:colOff>542925</xdr:colOff>
      <xdr:row>38</xdr:row>
      <xdr:rowOff>114300</xdr:rowOff>
    </xdr:to>
    <xdr:pic>
      <xdr:nvPicPr>
        <xdr:cNvPr id="1027" name="Bild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15925" y="437197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12</xdr:col>
      <xdr:colOff>542925</xdr:colOff>
      <xdr:row>51</xdr:row>
      <xdr:rowOff>114300</xdr:rowOff>
    </xdr:to>
    <xdr:pic>
      <xdr:nvPicPr>
        <xdr:cNvPr id="1028" name="Bild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15925" y="647700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12</xdr:col>
      <xdr:colOff>552450</xdr:colOff>
      <xdr:row>64</xdr:row>
      <xdr:rowOff>114300</xdr:rowOff>
    </xdr:to>
    <xdr:pic>
      <xdr:nvPicPr>
        <xdr:cNvPr id="1029" name="Bild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15925" y="85820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12</xdr:col>
      <xdr:colOff>542925</xdr:colOff>
      <xdr:row>77</xdr:row>
      <xdr:rowOff>114300</xdr:rowOff>
    </xdr:to>
    <xdr:pic>
      <xdr:nvPicPr>
        <xdr:cNvPr id="1030" name="Bild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115925" y="1068705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79</xdr:row>
      <xdr:rowOff>0</xdr:rowOff>
    </xdr:from>
    <xdr:to>
      <xdr:col>12</xdr:col>
      <xdr:colOff>552450</xdr:colOff>
      <xdr:row>90</xdr:row>
      <xdr:rowOff>114300</xdr:rowOff>
    </xdr:to>
    <xdr:pic>
      <xdr:nvPicPr>
        <xdr:cNvPr id="1031" name="Bild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115925" y="1279207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12</xdr:col>
      <xdr:colOff>542925</xdr:colOff>
      <xdr:row>103</xdr:row>
      <xdr:rowOff>114300</xdr:rowOff>
    </xdr:to>
    <xdr:pic>
      <xdr:nvPicPr>
        <xdr:cNvPr id="1032" name="Bild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15925" y="1489710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105</xdr:row>
      <xdr:rowOff>0</xdr:rowOff>
    </xdr:from>
    <xdr:to>
      <xdr:col>12</xdr:col>
      <xdr:colOff>523875</xdr:colOff>
      <xdr:row>116</xdr:row>
      <xdr:rowOff>114300</xdr:rowOff>
    </xdr:to>
    <xdr:pic>
      <xdr:nvPicPr>
        <xdr:cNvPr id="1033" name="Bild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15925" y="17002125"/>
          <a:ext cx="17430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118</xdr:row>
      <xdr:rowOff>0</xdr:rowOff>
    </xdr:from>
    <xdr:to>
      <xdr:col>12</xdr:col>
      <xdr:colOff>552450</xdr:colOff>
      <xdr:row>129</xdr:row>
      <xdr:rowOff>114300</xdr:rowOff>
    </xdr:to>
    <xdr:pic>
      <xdr:nvPicPr>
        <xdr:cNvPr id="1034" name="Bild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115925" y="191071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131</xdr:row>
      <xdr:rowOff>0</xdr:rowOff>
    </xdr:from>
    <xdr:to>
      <xdr:col>12</xdr:col>
      <xdr:colOff>561975</xdr:colOff>
      <xdr:row>142</xdr:row>
      <xdr:rowOff>114300</xdr:rowOff>
    </xdr:to>
    <xdr:pic>
      <xdr:nvPicPr>
        <xdr:cNvPr id="1035" name="Bild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115925" y="21212175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144</xdr:row>
      <xdr:rowOff>0</xdr:rowOff>
    </xdr:from>
    <xdr:to>
      <xdr:col>12</xdr:col>
      <xdr:colOff>571500</xdr:colOff>
      <xdr:row>155</xdr:row>
      <xdr:rowOff>114300</xdr:rowOff>
    </xdr:to>
    <xdr:pic>
      <xdr:nvPicPr>
        <xdr:cNvPr id="1036" name="Bild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115925" y="23317200"/>
          <a:ext cx="17907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157</xdr:row>
      <xdr:rowOff>0</xdr:rowOff>
    </xdr:from>
    <xdr:to>
      <xdr:col>12</xdr:col>
      <xdr:colOff>561975</xdr:colOff>
      <xdr:row>168</xdr:row>
      <xdr:rowOff>114300</xdr:rowOff>
    </xdr:to>
    <xdr:pic>
      <xdr:nvPicPr>
        <xdr:cNvPr id="1037" name="Bild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115925" y="25422225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170</xdr:row>
      <xdr:rowOff>0</xdr:rowOff>
    </xdr:from>
    <xdr:to>
      <xdr:col>12</xdr:col>
      <xdr:colOff>561975</xdr:colOff>
      <xdr:row>181</xdr:row>
      <xdr:rowOff>114300</xdr:rowOff>
    </xdr:to>
    <xdr:pic>
      <xdr:nvPicPr>
        <xdr:cNvPr id="1038" name="Bild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115925" y="27527250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183</xdr:row>
      <xdr:rowOff>0</xdr:rowOff>
    </xdr:from>
    <xdr:to>
      <xdr:col>12</xdr:col>
      <xdr:colOff>542925</xdr:colOff>
      <xdr:row>194</xdr:row>
      <xdr:rowOff>114300</xdr:rowOff>
    </xdr:to>
    <xdr:pic>
      <xdr:nvPicPr>
        <xdr:cNvPr id="1039" name="Bild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115925" y="2963227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196</xdr:row>
      <xdr:rowOff>0</xdr:rowOff>
    </xdr:from>
    <xdr:to>
      <xdr:col>12</xdr:col>
      <xdr:colOff>552450</xdr:colOff>
      <xdr:row>207</xdr:row>
      <xdr:rowOff>114300</xdr:rowOff>
    </xdr:to>
    <xdr:pic>
      <xdr:nvPicPr>
        <xdr:cNvPr id="1040" name="Bild 1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3115925" y="3173730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209</xdr:row>
      <xdr:rowOff>0</xdr:rowOff>
    </xdr:from>
    <xdr:to>
      <xdr:col>12</xdr:col>
      <xdr:colOff>561975</xdr:colOff>
      <xdr:row>220</xdr:row>
      <xdr:rowOff>114300</xdr:rowOff>
    </xdr:to>
    <xdr:pic>
      <xdr:nvPicPr>
        <xdr:cNvPr id="1041" name="Bild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115925" y="33842325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222</xdr:row>
      <xdr:rowOff>0</xdr:rowOff>
    </xdr:from>
    <xdr:to>
      <xdr:col>12</xdr:col>
      <xdr:colOff>542925</xdr:colOff>
      <xdr:row>233</xdr:row>
      <xdr:rowOff>114300</xdr:rowOff>
    </xdr:to>
    <xdr:pic>
      <xdr:nvPicPr>
        <xdr:cNvPr id="1042" name="Bild 1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115925" y="3594735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235</xdr:row>
      <xdr:rowOff>0</xdr:rowOff>
    </xdr:from>
    <xdr:to>
      <xdr:col>12</xdr:col>
      <xdr:colOff>561975</xdr:colOff>
      <xdr:row>246</xdr:row>
      <xdr:rowOff>114300</xdr:rowOff>
    </xdr:to>
    <xdr:pic>
      <xdr:nvPicPr>
        <xdr:cNvPr id="1043" name="Bild 1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115925" y="38052375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248</xdr:row>
      <xdr:rowOff>0</xdr:rowOff>
    </xdr:from>
    <xdr:to>
      <xdr:col>12</xdr:col>
      <xdr:colOff>552450</xdr:colOff>
      <xdr:row>259</xdr:row>
      <xdr:rowOff>114300</xdr:rowOff>
    </xdr:to>
    <xdr:pic>
      <xdr:nvPicPr>
        <xdr:cNvPr id="1044" name="Bild 2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3115925" y="4015740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261</xdr:row>
      <xdr:rowOff>0</xdr:rowOff>
    </xdr:from>
    <xdr:to>
      <xdr:col>12</xdr:col>
      <xdr:colOff>542925</xdr:colOff>
      <xdr:row>272</xdr:row>
      <xdr:rowOff>114300</xdr:rowOff>
    </xdr:to>
    <xdr:pic>
      <xdr:nvPicPr>
        <xdr:cNvPr id="1045" name="Bild 2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3115925" y="4226242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274</xdr:row>
      <xdr:rowOff>0</xdr:rowOff>
    </xdr:from>
    <xdr:to>
      <xdr:col>12</xdr:col>
      <xdr:colOff>533400</xdr:colOff>
      <xdr:row>285</xdr:row>
      <xdr:rowOff>114300</xdr:rowOff>
    </xdr:to>
    <xdr:pic>
      <xdr:nvPicPr>
        <xdr:cNvPr id="1046" name="Bild 2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115925" y="44367450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287</xdr:row>
      <xdr:rowOff>0</xdr:rowOff>
    </xdr:from>
    <xdr:to>
      <xdr:col>12</xdr:col>
      <xdr:colOff>523875</xdr:colOff>
      <xdr:row>298</xdr:row>
      <xdr:rowOff>114300</xdr:rowOff>
    </xdr:to>
    <xdr:pic>
      <xdr:nvPicPr>
        <xdr:cNvPr id="1047" name="Bild 23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3115925" y="46472475"/>
          <a:ext cx="17430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300</xdr:row>
      <xdr:rowOff>0</xdr:rowOff>
    </xdr:from>
    <xdr:to>
      <xdr:col>12</xdr:col>
      <xdr:colOff>523875</xdr:colOff>
      <xdr:row>311</xdr:row>
      <xdr:rowOff>114300</xdr:rowOff>
    </xdr:to>
    <xdr:pic>
      <xdr:nvPicPr>
        <xdr:cNvPr id="1048" name="Bild 2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115925" y="48577500"/>
          <a:ext cx="17430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313</xdr:row>
      <xdr:rowOff>0</xdr:rowOff>
    </xdr:from>
    <xdr:to>
      <xdr:col>12</xdr:col>
      <xdr:colOff>542925</xdr:colOff>
      <xdr:row>324</xdr:row>
      <xdr:rowOff>114300</xdr:rowOff>
    </xdr:to>
    <xdr:pic>
      <xdr:nvPicPr>
        <xdr:cNvPr id="1049" name="Bild 2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3115925" y="5068252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326</xdr:row>
      <xdr:rowOff>0</xdr:rowOff>
    </xdr:from>
    <xdr:to>
      <xdr:col>12</xdr:col>
      <xdr:colOff>552450</xdr:colOff>
      <xdr:row>337</xdr:row>
      <xdr:rowOff>114300</xdr:rowOff>
    </xdr:to>
    <xdr:pic>
      <xdr:nvPicPr>
        <xdr:cNvPr id="1050" name="Bild 26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115925" y="527875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339</xdr:row>
      <xdr:rowOff>0</xdr:rowOff>
    </xdr:from>
    <xdr:to>
      <xdr:col>12</xdr:col>
      <xdr:colOff>533400</xdr:colOff>
      <xdr:row>350</xdr:row>
      <xdr:rowOff>114300</xdr:rowOff>
    </xdr:to>
    <xdr:pic>
      <xdr:nvPicPr>
        <xdr:cNvPr id="1051" name="Bild 27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3115925" y="54892575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352</xdr:row>
      <xdr:rowOff>0</xdr:rowOff>
    </xdr:from>
    <xdr:to>
      <xdr:col>12</xdr:col>
      <xdr:colOff>552450</xdr:colOff>
      <xdr:row>363</xdr:row>
      <xdr:rowOff>114300</xdr:rowOff>
    </xdr:to>
    <xdr:pic>
      <xdr:nvPicPr>
        <xdr:cNvPr id="1052" name="Bild 2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115925" y="5699760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365</xdr:row>
      <xdr:rowOff>0</xdr:rowOff>
    </xdr:from>
    <xdr:to>
      <xdr:col>12</xdr:col>
      <xdr:colOff>552450</xdr:colOff>
      <xdr:row>376</xdr:row>
      <xdr:rowOff>114300</xdr:rowOff>
    </xdr:to>
    <xdr:pic>
      <xdr:nvPicPr>
        <xdr:cNvPr id="1053" name="Bild 29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115925" y="591026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378</xdr:row>
      <xdr:rowOff>0</xdr:rowOff>
    </xdr:from>
    <xdr:to>
      <xdr:col>12</xdr:col>
      <xdr:colOff>561975</xdr:colOff>
      <xdr:row>389</xdr:row>
      <xdr:rowOff>114300</xdr:rowOff>
    </xdr:to>
    <xdr:pic>
      <xdr:nvPicPr>
        <xdr:cNvPr id="1054" name="Bild 30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3115925" y="61207650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391</xdr:row>
      <xdr:rowOff>0</xdr:rowOff>
    </xdr:from>
    <xdr:to>
      <xdr:col>12</xdr:col>
      <xdr:colOff>542925</xdr:colOff>
      <xdr:row>402</xdr:row>
      <xdr:rowOff>114300</xdr:rowOff>
    </xdr:to>
    <xdr:pic>
      <xdr:nvPicPr>
        <xdr:cNvPr id="1055" name="Bild 31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3115925" y="6331267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404</xdr:row>
      <xdr:rowOff>0</xdr:rowOff>
    </xdr:from>
    <xdr:to>
      <xdr:col>12</xdr:col>
      <xdr:colOff>561975</xdr:colOff>
      <xdr:row>415</xdr:row>
      <xdr:rowOff>114300</xdr:rowOff>
    </xdr:to>
    <xdr:pic>
      <xdr:nvPicPr>
        <xdr:cNvPr id="1056" name="Bild 3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3115925" y="65417700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417</xdr:row>
      <xdr:rowOff>0</xdr:rowOff>
    </xdr:from>
    <xdr:to>
      <xdr:col>12</xdr:col>
      <xdr:colOff>561975</xdr:colOff>
      <xdr:row>428</xdr:row>
      <xdr:rowOff>114300</xdr:rowOff>
    </xdr:to>
    <xdr:pic>
      <xdr:nvPicPr>
        <xdr:cNvPr id="1057" name="Bild 33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115925" y="67522725"/>
          <a:ext cx="17811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430</xdr:row>
      <xdr:rowOff>0</xdr:rowOff>
    </xdr:from>
    <xdr:to>
      <xdr:col>12</xdr:col>
      <xdr:colOff>552450</xdr:colOff>
      <xdr:row>441</xdr:row>
      <xdr:rowOff>114300</xdr:rowOff>
    </xdr:to>
    <xdr:pic>
      <xdr:nvPicPr>
        <xdr:cNvPr id="1058" name="Bild 34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3115925" y="696277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443</xdr:row>
      <xdr:rowOff>0</xdr:rowOff>
    </xdr:from>
    <xdr:to>
      <xdr:col>12</xdr:col>
      <xdr:colOff>542925</xdr:colOff>
      <xdr:row>454</xdr:row>
      <xdr:rowOff>114300</xdr:rowOff>
    </xdr:to>
    <xdr:pic>
      <xdr:nvPicPr>
        <xdr:cNvPr id="1059" name="Bild 35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3115925" y="7173277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456</xdr:row>
      <xdr:rowOff>0</xdr:rowOff>
    </xdr:from>
    <xdr:to>
      <xdr:col>12</xdr:col>
      <xdr:colOff>542925</xdr:colOff>
      <xdr:row>467</xdr:row>
      <xdr:rowOff>114300</xdr:rowOff>
    </xdr:to>
    <xdr:pic>
      <xdr:nvPicPr>
        <xdr:cNvPr id="1060" name="Bild 36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3115925" y="7383780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469</xdr:row>
      <xdr:rowOff>0</xdr:rowOff>
    </xdr:from>
    <xdr:to>
      <xdr:col>12</xdr:col>
      <xdr:colOff>552450</xdr:colOff>
      <xdr:row>480</xdr:row>
      <xdr:rowOff>114300</xdr:rowOff>
    </xdr:to>
    <xdr:pic>
      <xdr:nvPicPr>
        <xdr:cNvPr id="1061" name="Bild 37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3115925" y="759428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482</xdr:row>
      <xdr:rowOff>0</xdr:rowOff>
    </xdr:from>
    <xdr:to>
      <xdr:col>12</xdr:col>
      <xdr:colOff>533400</xdr:colOff>
      <xdr:row>493</xdr:row>
      <xdr:rowOff>114300</xdr:rowOff>
    </xdr:to>
    <xdr:pic>
      <xdr:nvPicPr>
        <xdr:cNvPr id="1062" name="Bild 38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115925" y="78047850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495</xdr:row>
      <xdr:rowOff>0</xdr:rowOff>
    </xdr:from>
    <xdr:to>
      <xdr:col>12</xdr:col>
      <xdr:colOff>523875</xdr:colOff>
      <xdr:row>506</xdr:row>
      <xdr:rowOff>114300</xdr:rowOff>
    </xdr:to>
    <xdr:pic>
      <xdr:nvPicPr>
        <xdr:cNvPr id="1063" name="Bild 39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3115925" y="80152875"/>
          <a:ext cx="17430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508</xdr:row>
      <xdr:rowOff>0</xdr:rowOff>
    </xdr:from>
    <xdr:to>
      <xdr:col>12</xdr:col>
      <xdr:colOff>542925</xdr:colOff>
      <xdr:row>519</xdr:row>
      <xdr:rowOff>114300</xdr:rowOff>
    </xdr:to>
    <xdr:pic>
      <xdr:nvPicPr>
        <xdr:cNvPr id="1064" name="Bild 40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3115925" y="8225790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521</xdr:row>
      <xdr:rowOff>0</xdr:rowOff>
    </xdr:from>
    <xdr:to>
      <xdr:col>12</xdr:col>
      <xdr:colOff>533400</xdr:colOff>
      <xdr:row>532</xdr:row>
      <xdr:rowOff>114300</xdr:rowOff>
    </xdr:to>
    <xdr:pic>
      <xdr:nvPicPr>
        <xdr:cNvPr id="1065" name="Bild 41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115925" y="84362925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534</xdr:row>
      <xdr:rowOff>0</xdr:rowOff>
    </xdr:from>
    <xdr:to>
      <xdr:col>12</xdr:col>
      <xdr:colOff>542925</xdr:colOff>
      <xdr:row>545</xdr:row>
      <xdr:rowOff>114300</xdr:rowOff>
    </xdr:to>
    <xdr:pic>
      <xdr:nvPicPr>
        <xdr:cNvPr id="1066" name="Bild 42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115925" y="86467950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547</xdr:row>
      <xdr:rowOff>0</xdr:rowOff>
    </xdr:from>
    <xdr:to>
      <xdr:col>12</xdr:col>
      <xdr:colOff>533400</xdr:colOff>
      <xdr:row>558</xdr:row>
      <xdr:rowOff>114300</xdr:rowOff>
    </xdr:to>
    <xdr:pic>
      <xdr:nvPicPr>
        <xdr:cNvPr id="1067" name="Bild 43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3115925" y="88572975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560</xdr:row>
      <xdr:rowOff>0</xdr:rowOff>
    </xdr:from>
    <xdr:to>
      <xdr:col>12</xdr:col>
      <xdr:colOff>533400</xdr:colOff>
      <xdr:row>571</xdr:row>
      <xdr:rowOff>114300</xdr:rowOff>
    </xdr:to>
    <xdr:pic>
      <xdr:nvPicPr>
        <xdr:cNvPr id="1068" name="Bild 4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3115925" y="90678000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573</xdr:row>
      <xdr:rowOff>0</xdr:rowOff>
    </xdr:from>
    <xdr:to>
      <xdr:col>12</xdr:col>
      <xdr:colOff>542925</xdr:colOff>
      <xdr:row>584</xdr:row>
      <xdr:rowOff>114300</xdr:rowOff>
    </xdr:to>
    <xdr:pic>
      <xdr:nvPicPr>
        <xdr:cNvPr id="1069" name="Bild 45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3115925" y="92783025"/>
          <a:ext cx="17621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586</xdr:row>
      <xdr:rowOff>0</xdr:rowOff>
    </xdr:from>
    <xdr:to>
      <xdr:col>12</xdr:col>
      <xdr:colOff>552450</xdr:colOff>
      <xdr:row>597</xdr:row>
      <xdr:rowOff>114300</xdr:rowOff>
    </xdr:to>
    <xdr:pic>
      <xdr:nvPicPr>
        <xdr:cNvPr id="1070" name="Bild 46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115925" y="948880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599</xdr:row>
      <xdr:rowOff>0</xdr:rowOff>
    </xdr:from>
    <xdr:to>
      <xdr:col>12</xdr:col>
      <xdr:colOff>552450</xdr:colOff>
      <xdr:row>610</xdr:row>
      <xdr:rowOff>114300</xdr:rowOff>
    </xdr:to>
    <xdr:pic>
      <xdr:nvPicPr>
        <xdr:cNvPr id="1071" name="Bild 47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3115925" y="9699307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612</xdr:row>
      <xdr:rowOff>0</xdr:rowOff>
    </xdr:from>
    <xdr:to>
      <xdr:col>12</xdr:col>
      <xdr:colOff>552450</xdr:colOff>
      <xdr:row>623</xdr:row>
      <xdr:rowOff>114300</xdr:rowOff>
    </xdr:to>
    <xdr:pic>
      <xdr:nvPicPr>
        <xdr:cNvPr id="1072" name="Bild 48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3115925" y="9909810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625</xdr:row>
      <xdr:rowOff>0</xdr:rowOff>
    </xdr:from>
    <xdr:to>
      <xdr:col>12</xdr:col>
      <xdr:colOff>552450</xdr:colOff>
      <xdr:row>636</xdr:row>
      <xdr:rowOff>114300</xdr:rowOff>
    </xdr:to>
    <xdr:pic>
      <xdr:nvPicPr>
        <xdr:cNvPr id="1073" name="Bild 49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115925" y="1012031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638</xdr:row>
      <xdr:rowOff>0</xdr:rowOff>
    </xdr:from>
    <xdr:to>
      <xdr:col>12</xdr:col>
      <xdr:colOff>552450</xdr:colOff>
      <xdr:row>649</xdr:row>
      <xdr:rowOff>114300</xdr:rowOff>
    </xdr:to>
    <xdr:pic>
      <xdr:nvPicPr>
        <xdr:cNvPr id="1074" name="Bild 50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3115925" y="1033081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651</xdr:row>
      <xdr:rowOff>0</xdr:rowOff>
    </xdr:from>
    <xdr:to>
      <xdr:col>12</xdr:col>
      <xdr:colOff>533400</xdr:colOff>
      <xdr:row>662</xdr:row>
      <xdr:rowOff>114300</xdr:rowOff>
    </xdr:to>
    <xdr:pic>
      <xdr:nvPicPr>
        <xdr:cNvPr id="1075" name="Bild 51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3115925" y="105413175"/>
          <a:ext cx="17526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664</xdr:row>
      <xdr:rowOff>0</xdr:rowOff>
    </xdr:from>
    <xdr:to>
      <xdr:col>12</xdr:col>
      <xdr:colOff>552450</xdr:colOff>
      <xdr:row>675</xdr:row>
      <xdr:rowOff>114300</xdr:rowOff>
    </xdr:to>
    <xdr:pic>
      <xdr:nvPicPr>
        <xdr:cNvPr id="1076" name="Bild 5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3115925" y="10751820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677</xdr:row>
      <xdr:rowOff>0</xdr:rowOff>
    </xdr:from>
    <xdr:to>
      <xdr:col>12</xdr:col>
      <xdr:colOff>552450</xdr:colOff>
      <xdr:row>688</xdr:row>
      <xdr:rowOff>114300</xdr:rowOff>
    </xdr:to>
    <xdr:pic>
      <xdr:nvPicPr>
        <xdr:cNvPr id="1077" name="Bild 53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3115925" y="109623225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690</xdr:row>
      <xdr:rowOff>0</xdr:rowOff>
    </xdr:from>
    <xdr:to>
      <xdr:col>12</xdr:col>
      <xdr:colOff>552450</xdr:colOff>
      <xdr:row>701</xdr:row>
      <xdr:rowOff>114300</xdr:rowOff>
    </xdr:to>
    <xdr:pic>
      <xdr:nvPicPr>
        <xdr:cNvPr id="1078" name="Bild 54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3115925" y="111728250"/>
          <a:ext cx="1771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7"/>
  <sheetViews>
    <sheetView tabSelected="1" topLeftCell="B1" zoomScale="110" zoomScaleNormal="110" workbookViewId="0">
      <pane ySplit="1" topLeftCell="A2" activePane="bottomLeft" state="frozen"/>
      <selection activeCell="F1" sqref="F1"/>
      <selection pane="bottomLeft" activeCell="O709" sqref="O709"/>
    </sheetView>
  </sheetViews>
  <sheetFormatPr defaultRowHeight="12.75" x14ac:dyDescent="0.2"/>
  <cols>
    <col min="1" max="1" width="10.28515625" style="1" customWidth="1"/>
    <col min="2" max="2" width="20.7109375" style="1" customWidth="1"/>
    <col min="3" max="3" width="14.140625" style="1" customWidth="1"/>
    <col min="4" max="4" width="48.28515625" style="1" customWidth="1"/>
    <col min="5" max="5" width="7.5703125" style="1" customWidth="1"/>
    <col min="6" max="6" width="11.140625" style="1" customWidth="1"/>
    <col min="7" max="7" width="14.140625" style="1" customWidth="1"/>
    <col min="8" max="8" width="6.5703125" style="1" customWidth="1"/>
    <col min="9" max="9" width="18.85546875" style="1" customWidth="1"/>
    <col min="10" max="10" width="13.42578125" style="1" customWidth="1"/>
    <col min="11" max="16384" width="9.140625" style="1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3" t="s">
        <v>6</v>
      </c>
      <c r="I1" s="3"/>
      <c r="J1" s="3" t="s">
        <v>7</v>
      </c>
      <c r="K1" s="18" t="s">
        <v>8</v>
      </c>
      <c r="L1" s="18"/>
      <c r="M1" s="18"/>
    </row>
    <row r="2" spans="1:13" x14ac:dyDescent="0.2">
      <c r="A2"/>
      <c r="B2"/>
      <c r="C2"/>
      <c r="D2"/>
      <c r="E2"/>
      <c r="F2"/>
      <c r="G2"/>
      <c r="H2"/>
      <c r="I2"/>
      <c r="J2"/>
    </row>
    <row r="3" spans="1:13" x14ac:dyDescent="0.2">
      <c r="A3" s="4" t="s">
        <v>9</v>
      </c>
      <c r="B3" s="4" t="s">
        <v>10</v>
      </c>
      <c r="C3" s="4">
        <v>4250284160099</v>
      </c>
      <c r="D3" s="4" t="s">
        <v>11</v>
      </c>
      <c r="E3" s="4" t="s">
        <v>12</v>
      </c>
      <c r="F3" s="4">
        <v>1660</v>
      </c>
      <c r="G3" s="5"/>
      <c r="H3" s="6">
        <v>4.99</v>
      </c>
      <c r="I3" s="6"/>
      <c r="J3" s="6">
        <f>F3*H3</f>
        <v>8283.4</v>
      </c>
    </row>
    <row r="4" spans="1:13" x14ac:dyDescent="0.2">
      <c r="F4" s="7">
        <f>SUM(F3:F3)</f>
        <v>1660</v>
      </c>
      <c r="G4" s="8"/>
      <c r="H4" s="8"/>
      <c r="I4" s="9"/>
      <c r="J4" s="9">
        <f>SUM(J3:J3)</f>
        <v>8283.4</v>
      </c>
    </row>
    <row r="5" spans="1:13" x14ac:dyDescent="0.2">
      <c r="G5" s="8"/>
      <c r="H5" s="8"/>
      <c r="I5" s="10"/>
      <c r="J5" s="10"/>
    </row>
    <row r="6" spans="1:13" x14ac:dyDescent="0.2">
      <c r="G6" s="8"/>
      <c r="H6" s="8"/>
      <c r="I6" s="10"/>
      <c r="J6" s="10"/>
    </row>
    <row r="7" spans="1:13" x14ac:dyDescent="0.2">
      <c r="G7" s="8"/>
      <c r="H7" s="8"/>
      <c r="I7" s="10"/>
      <c r="J7" s="10"/>
    </row>
    <row r="8" spans="1:13" x14ac:dyDescent="0.2">
      <c r="G8" s="8"/>
      <c r="H8" s="8"/>
      <c r="I8" s="10"/>
      <c r="J8" s="10"/>
    </row>
    <row r="9" spans="1:13" x14ac:dyDescent="0.2">
      <c r="G9" s="8"/>
      <c r="H9" s="8"/>
      <c r="I9" s="10"/>
      <c r="J9" s="10"/>
    </row>
    <row r="10" spans="1:13" x14ac:dyDescent="0.2">
      <c r="G10" s="8"/>
      <c r="H10" s="8"/>
      <c r="I10" s="10"/>
      <c r="J10" s="10"/>
    </row>
    <row r="11" spans="1:13" x14ac:dyDescent="0.2">
      <c r="G11" s="8"/>
      <c r="H11" s="8"/>
      <c r="I11" s="10"/>
      <c r="J11" s="10"/>
    </row>
    <row r="12" spans="1:13" x14ac:dyDescent="0.2">
      <c r="G12" s="8"/>
      <c r="H12" s="8"/>
      <c r="I12" s="10"/>
      <c r="J12" s="10"/>
    </row>
    <row r="13" spans="1:13" x14ac:dyDescent="0.2">
      <c r="G13" s="8"/>
      <c r="H13" s="8"/>
      <c r="I13" s="10"/>
      <c r="J13" s="10"/>
    </row>
    <row r="14" spans="1:13" x14ac:dyDescent="0.2">
      <c r="A14" s="11"/>
      <c r="B14" s="11"/>
      <c r="C14" s="11"/>
      <c r="D14" s="11"/>
      <c r="E14" s="11"/>
      <c r="F14" s="11"/>
      <c r="G14" s="12"/>
      <c r="H14" s="12"/>
      <c r="I14" s="12"/>
      <c r="J14" s="12"/>
      <c r="K14" s="11"/>
      <c r="L14" s="11"/>
      <c r="M14" s="11"/>
    </row>
    <row r="15" spans="1:13" x14ac:dyDescent="0.2">
      <c r="G15" s="8"/>
      <c r="H15" s="8"/>
      <c r="I15" s="10"/>
      <c r="J15" s="10"/>
    </row>
    <row r="16" spans="1:13" x14ac:dyDescent="0.2">
      <c r="A16" s="4" t="s">
        <v>9</v>
      </c>
      <c r="B16" s="4" t="s">
        <v>13</v>
      </c>
      <c r="C16" s="4">
        <v>4250284188789</v>
      </c>
      <c r="D16" s="4" t="s">
        <v>14</v>
      </c>
      <c r="E16" s="4" t="s">
        <v>15</v>
      </c>
      <c r="F16" s="4">
        <v>1611</v>
      </c>
      <c r="G16" s="5"/>
      <c r="H16" s="6">
        <v>4.99</v>
      </c>
      <c r="I16" s="6"/>
      <c r="J16" s="6">
        <f>F16*H16</f>
        <v>8038.89</v>
      </c>
    </row>
    <row r="17" spans="1:13" x14ac:dyDescent="0.2">
      <c r="F17" s="7">
        <f>SUM(F16:F16)</f>
        <v>1611</v>
      </c>
      <c r="G17" s="8"/>
      <c r="H17" s="8"/>
      <c r="I17" s="9"/>
      <c r="J17" s="9">
        <f>SUM(J16:J16)</f>
        <v>8038.89</v>
      </c>
    </row>
    <row r="18" spans="1:13" x14ac:dyDescent="0.2">
      <c r="G18" s="8"/>
      <c r="H18" s="8"/>
      <c r="I18" s="10"/>
      <c r="J18" s="10"/>
    </row>
    <row r="19" spans="1:13" x14ac:dyDescent="0.2">
      <c r="G19" s="8"/>
      <c r="H19" s="8"/>
      <c r="I19" s="10"/>
      <c r="J19" s="10"/>
    </row>
    <row r="20" spans="1:13" x14ac:dyDescent="0.2">
      <c r="G20" s="8"/>
      <c r="H20" s="8"/>
      <c r="I20" s="10"/>
      <c r="J20" s="10"/>
    </row>
    <row r="21" spans="1:13" x14ac:dyDescent="0.2">
      <c r="G21" s="8"/>
      <c r="H21" s="8"/>
      <c r="I21" s="10"/>
      <c r="J21" s="10"/>
    </row>
    <row r="22" spans="1:13" x14ac:dyDescent="0.2">
      <c r="G22" s="8"/>
      <c r="H22" s="8"/>
      <c r="I22" s="10"/>
      <c r="J22" s="10"/>
    </row>
    <row r="23" spans="1:13" x14ac:dyDescent="0.2">
      <c r="G23" s="8"/>
      <c r="H23" s="8"/>
      <c r="I23" s="10"/>
      <c r="J23" s="10"/>
    </row>
    <row r="24" spans="1:13" x14ac:dyDescent="0.2">
      <c r="G24" s="8"/>
      <c r="H24" s="8"/>
      <c r="I24" s="10"/>
      <c r="J24" s="10"/>
    </row>
    <row r="25" spans="1:13" x14ac:dyDescent="0.2">
      <c r="G25" s="8"/>
      <c r="H25" s="8"/>
      <c r="I25" s="10"/>
      <c r="J25" s="10"/>
    </row>
    <row r="26" spans="1:13" x14ac:dyDescent="0.2">
      <c r="G26" s="8"/>
      <c r="H26" s="8"/>
      <c r="I26" s="10"/>
      <c r="J26" s="10"/>
    </row>
    <row r="27" spans="1:13" x14ac:dyDescent="0.2">
      <c r="A27" s="11"/>
      <c r="B27" s="11"/>
      <c r="C27" s="11"/>
      <c r="D27" s="11"/>
      <c r="E27" s="11"/>
      <c r="F27" s="11"/>
      <c r="G27" s="12"/>
      <c r="H27" s="12"/>
      <c r="I27" s="12"/>
      <c r="J27" s="12"/>
      <c r="K27" s="11"/>
      <c r="L27" s="11"/>
      <c r="M27" s="11"/>
    </row>
    <row r="28" spans="1:13" x14ac:dyDescent="0.2">
      <c r="G28" s="8"/>
      <c r="H28" s="8"/>
      <c r="I28" s="10"/>
      <c r="J28" s="10"/>
    </row>
    <row r="29" spans="1:13" x14ac:dyDescent="0.2">
      <c r="A29" s="4" t="s">
        <v>9</v>
      </c>
      <c r="B29" s="4" t="s">
        <v>16</v>
      </c>
      <c r="C29" s="4">
        <v>4250284153886</v>
      </c>
      <c r="D29" s="4" t="s">
        <v>17</v>
      </c>
      <c r="E29" s="4" t="s">
        <v>12</v>
      </c>
      <c r="F29" s="4">
        <v>1542</v>
      </c>
      <c r="G29" s="5"/>
      <c r="H29" s="6">
        <v>4.99</v>
      </c>
      <c r="I29" s="6"/>
      <c r="J29" s="6">
        <f>F29*H29</f>
        <v>7694.58</v>
      </c>
    </row>
    <row r="30" spans="1:13" x14ac:dyDescent="0.2">
      <c r="F30" s="7">
        <f>SUM(F29:F29)</f>
        <v>1542</v>
      </c>
      <c r="G30" s="8"/>
      <c r="H30" s="8"/>
      <c r="I30" s="9"/>
      <c r="J30" s="9">
        <f>SUM(J29:J29)</f>
        <v>7694.58</v>
      </c>
    </row>
    <row r="31" spans="1:13" x14ac:dyDescent="0.2">
      <c r="G31" s="8"/>
      <c r="H31" s="8"/>
      <c r="I31" s="10"/>
      <c r="J31" s="10"/>
    </row>
    <row r="32" spans="1:13" x14ac:dyDescent="0.2">
      <c r="G32" s="8"/>
      <c r="H32" s="8"/>
      <c r="I32" s="10"/>
      <c r="J32" s="10"/>
    </row>
    <row r="33" spans="1:13" x14ac:dyDescent="0.2">
      <c r="G33" s="8"/>
      <c r="H33" s="8"/>
      <c r="I33" s="10"/>
      <c r="J33" s="10"/>
    </row>
    <row r="34" spans="1:13" x14ac:dyDescent="0.2">
      <c r="G34" s="8"/>
      <c r="H34" s="8"/>
      <c r="I34" s="10"/>
      <c r="J34" s="10"/>
    </row>
    <row r="35" spans="1:13" x14ac:dyDescent="0.2">
      <c r="G35" s="8"/>
      <c r="H35" s="8"/>
      <c r="I35" s="10"/>
      <c r="J35" s="10"/>
    </row>
    <row r="36" spans="1:13" x14ac:dyDescent="0.2">
      <c r="G36" s="8"/>
      <c r="H36" s="8"/>
      <c r="I36" s="10"/>
      <c r="J36" s="10"/>
    </row>
    <row r="37" spans="1:13" x14ac:dyDescent="0.2">
      <c r="G37" s="8"/>
      <c r="H37" s="8"/>
      <c r="I37" s="10"/>
      <c r="J37" s="10"/>
    </row>
    <row r="38" spans="1:13" x14ac:dyDescent="0.2">
      <c r="G38" s="8"/>
      <c r="H38" s="8"/>
      <c r="I38" s="10"/>
      <c r="J38" s="10"/>
    </row>
    <row r="39" spans="1:13" x14ac:dyDescent="0.2">
      <c r="G39" s="8"/>
      <c r="H39" s="8"/>
      <c r="I39" s="10"/>
      <c r="J39" s="10"/>
    </row>
    <row r="40" spans="1:13" x14ac:dyDescent="0.2">
      <c r="A40" s="11"/>
      <c r="B40" s="11"/>
      <c r="C40" s="11"/>
      <c r="D40" s="11"/>
      <c r="E40" s="11"/>
      <c r="F40" s="11"/>
      <c r="G40" s="12"/>
      <c r="H40" s="12"/>
      <c r="I40" s="12"/>
      <c r="J40" s="12"/>
      <c r="K40" s="11"/>
      <c r="L40" s="11"/>
      <c r="M40" s="11"/>
    </row>
    <row r="41" spans="1:13" x14ac:dyDescent="0.2">
      <c r="G41" s="8"/>
      <c r="H41" s="8"/>
      <c r="I41" s="10"/>
      <c r="J41" s="10"/>
    </row>
    <row r="42" spans="1:13" x14ac:dyDescent="0.2">
      <c r="A42" s="4" t="s">
        <v>9</v>
      </c>
      <c r="B42" s="4" t="s">
        <v>18</v>
      </c>
      <c r="C42" s="4">
        <v>4250284100811</v>
      </c>
      <c r="D42" s="4" t="s">
        <v>19</v>
      </c>
      <c r="E42" s="4" t="s">
        <v>20</v>
      </c>
      <c r="F42" s="4">
        <v>1303</v>
      </c>
      <c r="G42" s="5"/>
      <c r="H42" s="6">
        <v>3.49</v>
      </c>
      <c r="I42" s="6"/>
      <c r="J42" s="6">
        <f>F42*H42</f>
        <v>4547.47</v>
      </c>
    </row>
    <row r="43" spans="1:13" x14ac:dyDescent="0.2">
      <c r="F43" s="7">
        <f>SUM(F42:F42)</f>
        <v>1303</v>
      </c>
      <c r="G43" s="8"/>
      <c r="H43" s="8"/>
      <c r="I43" s="9"/>
      <c r="J43" s="9">
        <f>SUM(J42:J42)</f>
        <v>4547.47</v>
      </c>
    </row>
    <row r="44" spans="1:13" x14ac:dyDescent="0.2">
      <c r="G44" s="8"/>
      <c r="H44" s="8"/>
      <c r="I44" s="10"/>
      <c r="J44" s="10"/>
    </row>
    <row r="45" spans="1:13" x14ac:dyDescent="0.2">
      <c r="G45" s="8"/>
      <c r="H45" s="8"/>
      <c r="I45" s="10"/>
      <c r="J45" s="10"/>
    </row>
    <row r="46" spans="1:13" x14ac:dyDescent="0.2">
      <c r="G46" s="8"/>
      <c r="H46" s="8"/>
      <c r="I46" s="10"/>
      <c r="J46" s="10"/>
    </row>
    <row r="47" spans="1:13" x14ac:dyDescent="0.2">
      <c r="G47" s="8"/>
      <c r="H47" s="8"/>
      <c r="I47" s="10"/>
      <c r="J47" s="10"/>
    </row>
    <row r="48" spans="1:13" x14ac:dyDescent="0.2">
      <c r="G48" s="8"/>
      <c r="H48" s="8"/>
      <c r="I48" s="10"/>
      <c r="J48" s="10"/>
    </row>
    <row r="49" spans="1:13" x14ac:dyDescent="0.2">
      <c r="G49" s="8"/>
      <c r="H49" s="8"/>
      <c r="I49" s="10"/>
      <c r="J49" s="10"/>
    </row>
    <row r="50" spans="1:13" x14ac:dyDescent="0.2">
      <c r="G50" s="8"/>
      <c r="H50" s="8"/>
      <c r="I50" s="10"/>
      <c r="J50" s="10"/>
    </row>
    <row r="51" spans="1:13" x14ac:dyDescent="0.2">
      <c r="G51" s="8"/>
      <c r="H51" s="8"/>
      <c r="I51" s="10"/>
      <c r="J51" s="10"/>
    </row>
    <row r="52" spans="1:13" x14ac:dyDescent="0.2">
      <c r="G52" s="8"/>
      <c r="H52" s="8"/>
      <c r="I52" s="10"/>
      <c r="J52" s="10"/>
    </row>
    <row r="53" spans="1:13" x14ac:dyDescent="0.2">
      <c r="A53" s="11"/>
      <c r="B53" s="11"/>
      <c r="C53" s="11"/>
      <c r="D53" s="11"/>
      <c r="E53" s="11"/>
      <c r="F53" s="11"/>
      <c r="G53" s="12"/>
      <c r="H53" s="12"/>
      <c r="I53" s="12"/>
      <c r="J53" s="12"/>
      <c r="K53" s="11"/>
      <c r="L53" s="11"/>
      <c r="M53" s="11"/>
    </row>
    <row r="54" spans="1:13" x14ac:dyDescent="0.2">
      <c r="G54" s="8"/>
      <c r="H54" s="8"/>
      <c r="I54" s="10"/>
      <c r="J54" s="10"/>
    </row>
    <row r="55" spans="1:13" x14ac:dyDescent="0.2">
      <c r="A55" s="4" t="s">
        <v>9</v>
      </c>
      <c r="B55" s="4" t="s">
        <v>21</v>
      </c>
      <c r="C55" s="4">
        <v>4250284100804</v>
      </c>
      <c r="D55" s="4" t="s">
        <v>22</v>
      </c>
      <c r="E55" s="4" t="s">
        <v>20</v>
      </c>
      <c r="F55" s="4">
        <v>1292</v>
      </c>
      <c r="G55" s="5"/>
      <c r="H55" s="6">
        <v>3.49</v>
      </c>
      <c r="I55" s="6"/>
      <c r="J55" s="6">
        <f>F55*H55</f>
        <v>4509.08</v>
      </c>
    </row>
    <row r="56" spans="1:13" x14ac:dyDescent="0.2">
      <c r="F56" s="7">
        <f>SUM(F55:F55)</f>
        <v>1292</v>
      </c>
      <c r="G56" s="8"/>
      <c r="H56" s="8"/>
      <c r="I56" s="9"/>
      <c r="J56" s="9">
        <f>SUM(J55:J55)</f>
        <v>4509.08</v>
      </c>
    </row>
    <row r="57" spans="1:13" x14ac:dyDescent="0.2">
      <c r="G57" s="8"/>
      <c r="H57" s="8"/>
      <c r="I57" s="10"/>
      <c r="J57" s="10"/>
    </row>
    <row r="58" spans="1:13" x14ac:dyDescent="0.2">
      <c r="G58" s="8"/>
      <c r="H58" s="8"/>
      <c r="I58" s="10"/>
      <c r="J58" s="10"/>
    </row>
    <row r="59" spans="1:13" x14ac:dyDescent="0.2">
      <c r="G59" s="8"/>
      <c r="H59" s="8"/>
      <c r="I59" s="10"/>
      <c r="J59" s="10"/>
    </row>
    <row r="60" spans="1:13" x14ac:dyDescent="0.2">
      <c r="G60" s="8"/>
      <c r="H60" s="8"/>
      <c r="I60" s="10"/>
      <c r="J60" s="10"/>
    </row>
    <row r="61" spans="1:13" x14ac:dyDescent="0.2">
      <c r="G61" s="8"/>
      <c r="H61" s="8"/>
      <c r="I61" s="10"/>
      <c r="J61" s="10"/>
    </row>
    <row r="62" spans="1:13" x14ac:dyDescent="0.2">
      <c r="G62" s="8"/>
      <c r="H62" s="8"/>
      <c r="I62" s="10"/>
      <c r="J62" s="10"/>
    </row>
    <row r="63" spans="1:13" x14ac:dyDescent="0.2">
      <c r="G63" s="8"/>
      <c r="H63" s="8"/>
      <c r="I63" s="10"/>
      <c r="J63" s="10"/>
    </row>
    <row r="64" spans="1:13" x14ac:dyDescent="0.2">
      <c r="G64" s="8"/>
      <c r="H64" s="8"/>
      <c r="I64" s="10"/>
      <c r="J64" s="10"/>
    </row>
    <row r="65" spans="1:13" x14ac:dyDescent="0.2">
      <c r="G65" s="8"/>
      <c r="H65" s="8"/>
      <c r="I65" s="10"/>
      <c r="J65" s="10"/>
    </row>
    <row r="66" spans="1:13" x14ac:dyDescent="0.2">
      <c r="A66" s="11"/>
      <c r="B66" s="11"/>
      <c r="C66" s="11"/>
      <c r="D66" s="11"/>
      <c r="E66" s="11"/>
      <c r="F66" s="11"/>
      <c r="G66" s="12"/>
      <c r="H66" s="12"/>
      <c r="I66" s="12"/>
      <c r="J66" s="12"/>
      <c r="K66" s="11"/>
      <c r="L66" s="11"/>
      <c r="M66" s="11"/>
    </row>
    <row r="67" spans="1:13" x14ac:dyDescent="0.2">
      <c r="G67" s="8"/>
      <c r="H67" s="8"/>
      <c r="I67" s="10"/>
      <c r="J67" s="10"/>
    </row>
    <row r="68" spans="1:13" x14ac:dyDescent="0.2">
      <c r="A68" s="4" t="s">
        <v>9</v>
      </c>
      <c r="B68" s="4" t="s">
        <v>23</v>
      </c>
      <c r="C68" s="4">
        <v>4250284160754</v>
      </c>
      <c r="D68" s="4" t="s">
        <v>24</v>
      </c>
      <c r="E68" s="4" t="s">
        <v>12</v>
      </c>
      <c r="F68" s="4">
        <v>1290</v>
      </c>
      <c r="G68" s="5"/>
      <c r="H68" s="6">
        <v>9.99</v>
      </c>
      <c r="I68" s="6"/>
      <c r="J68" s="6">
        <f>F68*H68</f>
        <v>12887.1</v>
      </c>
    </row>
    <row r="69" spans="1:13" x14ac:dyDescent="0.2">
      <c r="F69" s="7">
        <f>SUM(F68:F68)</f>
        <v>1290</v>
      </c>
      <c r="G69" s="8"/>
      <c r="H69" s="8"/>
      <c r="I69" s="9"/>
      <c r="J69" s="9">
        <f>SUM(J68:J68)</f>
        <v>12887.1</v>
      </c>
    </row>
    <row r="70" spans="1:13" x14ac:dyDescent="0.2">
      <c r="G70" s="8"/>
      <c r="H70" s="8"/>
      <c r="I70" s="10"/>
      <c r="J70" s="10"/>
    </row>
    <row r="71" spans="1:13" x14ac:dyDescent="0.2">
      <c r="G71" s="8"/>
      <c r="H71" s="8"/>
      <c r="I71" s="10"/>
      <c r="J71" s="10"/>
    </row>
    <row r="72" spans="1:13" x14ac:dyDescent="0.2">
      <c r="G72" s="8"/>
      <c r="H72" s="8"/>
      <c r="I72" s="10"/>
      <c r="J72" s="10"/>
    </row>
    <row r="73" spans="1:13" x14ac:dyDescent="0.2">
      <c r="G73" s="8"/>
      <c r="H73" s="8"/>
      <c r="I73" s="10"/>
      <c r="J73" s="10"/>
    </row>
    <row r="74" spans="1:13" x14ac:dyDescent="0.2">
      <c r="G74" s="8"/>
      <c r="H74" s="8"/>
      <c r="I74" s="10"/>
      <c r="J74" s="10"/>
    </row>
    <row r="75" spans="1:13" x14ac:dyDescent="0.2">
      <c r="G75" s="8"/>
      <c r="H75" s="8"/>
      <c r="I75" s="10"/>
      <c r="J75" s="10"/>
    </row>
    <row r="76" spans="1:13" x14ac:dyDescent="0.2">
      <c r="G76" s="8"/>
      <c r="H76" s="8"/>
      <c r="I76" s="10"/>
      <c r="J76" s="10"/>
    </row>
    <row r="77" spans="1:13" x14ac:dyDescent="0.2">
      <c r="G77" s="8"/>
      <c r="H77" s="8"/>
      <c r="I77" s="10"/>
      <c r="J77" s="10"/>
    </row>
    <row r="78" spans="1:13" x14ac:dyDescent="0.2">
      <c r="G78" s="8"/>
      <c r="H78" s="8"/>
      <c r="I78" s="10"/>
      <c r="J78" s="10"/>
    </row>
    <row r="79" spans="1:13" x14ac:dyDescent="0.2">
      <c r="A79" s="11"/>
      <c r="B79" s="11"/>
      <c r="C79" s="11"/>
      <c r="D79" s="11"/>
      <c r="E79" s="11"/>
      <c r="F79" s="11"/>
      <c r="G79" s="12"/>
      <c r="H79" s="12"/>
      <c r="I79" s="12"/>
      <c r="J79" s="12"/>
      <c r="K79" s="11"/>
      <c r="L79" s="11"/>
      <c r="M79" s="11"/>
    </row>
    <row r="80" spans="1:13" x14ac:dyDescent="0.2">
      <c r="G80" s="8"/>
      <c r="H80" s="8"/>
      <c r="I80" s="10"/>
      <c r="J80" s="10"/>
    </row>
    <row r="81" spans="1:13" x14ac:dyDescent="0.2">
      <c r="A81" s="4" t="s">
        <v>9</v>
      </c>
      <c r="B81" s="4" t="s">
        <v>25</v>
      </c>
      <c r="C81" s="4">
        <v>4250284160747</v>
      </c>
      <c r="D81" s="4" t="s">
        <v>26</v>
      </c>
      <c r="E81" s="4" t="s">
        <v>12</v>
      </c>
      <c r="F81" s="4">
        <v>1284</v>
      </c>
      <c r="G81" s="6"/>
      <c r="H81" s="6">
        <v>9.99</v>
      </c>
      <c r="I81" s="6"/>
      <c r="J81" s="6">
        <f>F81*H81</f>
        <v>12827.16</v>
      </c>
    </row>
    <row r="82" spans="1:13" x14ac:dyDescent="0.2">
      <c r="F82" s="7">
        <f>SUM(F81:F81)</f>
        <v>1284</v>
      </c>
      <c r="G82" s="8"/>
      <c r="H82" s="8"/>
      <c r="I82" s="9"/>
      <c r="J82" s="9">
        <f>SUM(J81:J81)</f>
        <v>12827.16</v>
      </c>
    </row>
    <row r="83" spans="1:13" x14ac:dyDescent="0.2">
      <c r="G83" s="8"/>
      <c r="H83" s="8"/>
      <c r="I83" s="10"/>
      <c r="J83" s="10"/>
    </row>
    <row r="84" spans="1:13" x14ac:dyDescent="0.2">
      <c r="G84" s="8"/>
      <c r="H84" s="8"/>
      <c r="I84" s="10"/>
      <c r="J84" s="10"/>
    </row>
    <row r="85" spans="1:13" x14ac:dyDescent="0.2">
      <c r="G85" s="8"/>
      <c r="H85" s="8"/>
      <c r="I85" s="10"/>
      <c r="J85" s="10"/>
    </row>
    <row r="86" spans="1:13" x14ac:dyDescent="0.2">
      <c r="G86" s="8"/>
      <c r="H86" s="8"/>
      <c r="I86" s="10"/>
      <c r="J86" s="10"/>
    </row>
    <row r="87" spans="1:13" x14ac:dyDescent="0.2">
      <c r="G87" s="8"/>
      <c r="H87" s="8"/>
      <c r="I87" s="10"/>
      <c r="J87" s="10"/>
    </row>
    <row r="88" spans="1:13" x14ac:dyDescent="0.2">
      <c r="G88" s="8"/>
      <c r="H88" s="8"/>
      <c r="I88" s="10"/>
      <c r="J88" s="10"/>
    </row>
    <row r="89" spans="1:13" x14ac:dyDescent="0.2">
      <c r="G89" s="8"/>
      <c r="H89" s="8"/>
      <c r="I89" s="10"/>
      <c r="J89" s="10"/>
    </row>
    <row r="90" spans="1:13" x14ac:dyDescent="0.2">
      <c r="G90" s="8"/>
      <c r="H90" s="8"/>
      <c r="I90" s="10"/>
      <c r="J90" s="10"/>
    </row>
    <row r="91" spans="1:13" x14ac:dyDescent="0.2">
      <c r="G91" s="8"/>
      <c r="H91" s="8"/>
      <c r="I91" s="10"/>
      <c r="J91" s="10"/>
    </row>
    <row r="92" spans="1:13" x14ac:dyDescent="0.2">
      <c r="A92" s="11"/>
      <c r="B92" s="11"/>
      <c r="C92" s="11"/>
      <c r="D92" s="11"/>
      <c r="E92" s="11"/>
      <c r="F92" s="11"/>
      <c r="G92" s="12"/>
      <c r="H92" s="12"/>
      <c r="I92" s="12"/>
      <c r="J92" s="12"/>
      <c r="K92" s="11"/>
      <c r="L92" s="11"/>
      <c r="M92" s="11"/>
    </row>
    <row r="93" spans="1:13" x14ac:dyDescent="0.2">
      <c r="G93" s="8"/>
      <c r="H93" s="8"/>
      <c r="I93" s="10"/>
      <c r="J93" s="10"/>
    </row>
    <row r="94" spans="1:13" x14ac:dyDescent="0.2">
      <c r="A94" s="4" t="s">
        <v>9</v>
      </c>
      <c r="B94" s="4" t="s">
        <v>27</v>
      </c>
      <c r="C94" s="4">
        <v>4250284160778</v>
      </c>
      <c r="D94" s="4" t="s">
        <v>28</v>
      </c>
      <c r="E94" s="4" t="s">
        <v>12</v>
      </c>
      <c r="F94" s="4">
        <v>1265</v>
      </c>
      <c r="G94" s="6"/>
      <c r="H94" s="6">
        <v>9.99</v>
      </c>
      <c r="I94" s="6"/>
      <c r="J94" s="6">
        <f>F94*H94</f>
        <v>12637.35</v>
      </c>
    </row>
    <row r="95" spans="1:13" x14ac:dyDescent="0.2">
      <c r="F95" s="7">
        <f>SUM(F94:F94)</f>
        <v>1265</v>
      </c>
      <c r="G95" s="8"/>
      <c r="H95" s="8"/>
      <c r="I95" s="9"/>
      <c r="J95" s="9">
        <f>SUM(J94:J94)</f>
        <v>12637.35</v>
      </c>
    </row>
    <row r="96" spans="1:13" x14ac:dyDescent="0.2">
      <c r="G96" s="8"/>
      <c r="H96" s="8"/>
      <c r="I96" s="10"/>
      <c r="J96" s="10"/>
    </row>
    <row r="97" spans="1:13" x14ac:dyDescent="0.2">
      <c r="G97" s="8"/>
      <c r="H97" s="8"/>
      <c r="I97" s="10"/>
      <c r="J97" s="10"/>
    </row>
    <row r="98" spans="1:13" x14ac:dyDescent="0.2">
      <c r="G98" s="8"/>
      <c r="H98" s="8"/>
      <c r="I98" s="10"/>
      <c r="J98" s="10"/>
    </row>
    <row r="99" spans="1:13" x14ac:dyDescent="0.2">
      <c r="G99" s="8"/>
      <c r="H99" s="8"/>
      <c r="I99" s="10"/>
      <c r="J99" s="10"/>
    </row>
    <row r="100" spans="1:13" x14ac:dyDescent="0.2">
      <c r="G100" s="8"/>
      <c r="H100" s="8"/>
      <c r="I100" s="10"/>
      <c r="J100" s="10"/>
    </row>
    <row r="101" spans="1:13" x14ac:dyDescent="0.2">
      <c r="G101" s="8"/>
      <c r="H101" s="8"/>
      <c r="I101" s="10"/>
      <c r="J101" s="10"/>
    </row>
    <row r="102" spans="1:13" x14ac:dyDescent="0.2">
      <c r="G102" s="8"/>
      <c r="H102" s="8"/>
      <c r="I102" s="10"/>
      <c r="J102" s="10"/>
    </row>
    <row r="103" spans="1:13" x14ac:dyDescent="0.2">
      <c r="G103" s="8"/>
      <c r="H103" s="8"/>
      <c r="I103" s="10"/>
      <c r="J103" s="10"/>
    </row>
    <row r="104" spans="1:13" x14ac:dyDescent="0.2">
      <c r="G104" s="8"/>
      <c r="H104" s="8"/>
      <c r="I104" s="10"/>
      <c r="J104" s="10"/>
    </row>
    <row r="105" spans="1:13" x14ac:dyDescent="0.2">
      <c r="A105" s="11"/>
      <c r="B105" s="11"/>
      <c r="C105" s="11"/>
      <c r="D105" s="11"/>
      <c r="E105" s="11"/>
      <c r="F105" s="11"/>
      <c r="G105" s="12"/>
      <c r="H105" s="12"/>
      <c r="I105" s="12"/>
      <c r="J105" s="12"/>
      <c r="K105" s="11"/>
      <c r="L105" s="11"/>
      <c r="M105" s="11"/>
    </row>
    <row r="106" spans="1:13" x14ac:dyDescent="0.2">
      <c r="G106" s="8"/>
      <c r="H106" s="8"/>
      <c r="I106" s="10"/>
      <c r="J106" s="10"/>
    </row>
    <row r="107" spans="1:13" x14ac:dyDescent="0.2">
      <c r="A107" s="4" t="s">
        <v>9</v>
      </c>
      <c r="B107" s="4" t="s">
        <v>29</v>
      </c>
      <c r="C107" s="4">
        <v>4250284160082</v>
      </c>
      <c r="D107" s="4" t="s">
        <v>30</v>
      </c>
      <c r="E107" s="4" t="s">
        <v>12</v>
      </c>
      <c r="F107" s="4">
        <v>1226</v>
      </c>
      <c r="G107" s="5"/>
      <c r="H107" s="6">
        <v>4.99</v>
      </c>
      <c r="I107" s="6"/>
      <c r="J107" s="6">
        <f>F107*H107</f>
        <v>6117.7400000000007</v>
      </c>
    </row>
    <row r="108" spans="1:13" x14ac:dyDescent="0.2">
      <c r="F108" s="7">
        <f>SUM(F107:F107)</f>
        <v>1226</v>
      </c>
      <c r="G108" s="8"/>
      <c r="H108" s="8"/>
      <c r="I108" s="9"/>
      <c r="J108" s="9">
        <f>SUM(J107:J107)</f>
        <v>6117.7400000000007</v>
      </c>
    </row>
    <row r="109" spans="1:13" x14ac:dyDescent="0.2">
      <c r="G109" s="8"/>
      <c r="H109" s="8"/>
      <c r="I109" s="10"/>
      <c r="J109" s="10"/>
    </row>
    <row r="110" spans="1:13" x14ac:dyDescent="0.2">
      <c r="G110" s="8"/>
      <c r="H110" s="8"/>
      <c r="I110" s="10"/>
      <c r="J110" s="10"/>
    </row>
    <row r="111" spans="1:13" x14ac:dyDescent="0.2">
      <c r="G111" s="8"/>
      <c r="H111" s="8"/>
      <c r="I111" s="10"/>
      <c r="J111" s="10"/>
    </row>
    <row r="112" spans="1:13" x14ac:dyDescent="0.2">
      <c r="G112" s="8"/>
      <c r="H112" s="8"/>
      <c r="I112" s="10"/>
      <c r="J112" s="10"/>
    </row>
    <row r="113" spans="1:13" x14ac:dyDescent="0.2">
      <c r="G113" s="8"/>
      <c r="H113" s="8"/>
      <c r="I113" s="10"/>
      <c r="J113" s="10"/>
    </row>
    <row r="114" spans="1:13" x14ac:dyDescent="0.2">
      <c r="G114" s="8"/>
      <c r="H114" s="8"/>
      <c r="I114" s="10"/>
      <c r="J114" s="10"/>
    </row>
    <row r="115" spans="1:13" x14ac:dyDescent="0.2">
      <c r="G115" s="8"/>
      <c r="H115" s="8"/>
      <c r="I115" s="10"/>
      <c r="J115" s="10"/>
    </row>
    <row r="116" spans="1:13" x14ac:dyDescent="0.2">
      <c r="G116" s="8"/>
      <c r="H116" s="8"/>
      <c r="I116" s="10"/>
      <c r="J116" s="10"/>
    </row>
    <row r="117" spans="1:13" x14ac:dyDescent="0.2">
      <c r="G117" s="8"/>
      <c r="H117" s="8"/>
      <c r="I117" s="10"/>
      <c r="J117" s="10"/>
    </row>
    <row r="118" spans="1:13" x14ac:dyDescent="0.2">
      <c r="A118" s="11"/>
      <c r="B118" s="11"/>
      <c r="C118" s="11"/>
      <c r="D118" s="11"/>
      <c r="E118" s="11"/>
      <c r="F118" s="11"/>
      <c r="G118" s="12"/>
      <c r="H118" s="12"/>
      <c r="I118" s="12"/>
      <c r="J118" s="12"/>
      <c r="K118" s="11"/>
      <c r="L118" s="11"/>
      <c r="M118" s="11"/>
    </row>
    <row r="119" spans="1:13" x14ac:dyDescent="0.2">
      <c r="G119" s="8"/>
      <c r="H119" s="8"/>
      <c r="I119" s="10"/>
      <c r="J119" s="10"/>
    </row>
    <row r="120" spans="1:13" x14ac:dyDescent="0.2">
      <c r="A120" s="4" t="s">
        <v>9</v>
      </c>
      <c r="B120" s="4" t="s">
        <v>31</v>
      </c>
      <c r="C120" s="4">
        <v>4250284100835</v>
      </c>
      <c r="D120" s="4" t="s">
        <v>32</v>
      </c>
      <c r="E120" s="4" t="s">
        <v>20</v>
      </c>
      <c r="F120" s="4">
        <v>1208</v>
      </c>
      <c r="G120"/>
      <c r="H120" s="6">
        <v>3.49</v>
      </c>
      <c r="I120" s="6"/>
      <c r="J120" s="6">
        <f>F120*H120</f>
        <v>4215.92</v>
      </c>
    </row>
    <row r="121" spans="1:13" x14ac:dyDescent="0.2">
      <c r="F121" s="7">
        <f>SUM(F120:F120)</f>
        <v>1208</v>
      </c>
      <c r="G121" s="8"/>
      <c r="H121" s="8"/>
      <c r="I121" s="9"/>
      <c r="J121" s="9">
        <f>SUM(J120:J120)</f>
        <v>4215.92</v>
      </c>
    </row>
    <row r="122" spans="1:13" x14ac:dyDescent="0.2">
      <c r="G122" s="8"/>
      <c r="H122" s="8"/>
      <c r="I122" s="10"/>
      <c r="J122" s="10"/>
    </row>
    <row r="123" spans="1:13" x14ac:dyDescent="0.2">
      <c r="G123" s="8"/>
      <c r="H123" s="8"/>
      <c r="I123" s="10"/>
      <c r="J123" s="10"/>
    </row>
    <row r="124" spans="1:13" x14ac:dyDescent="0.2">
      <c r="G124" s="8"/>
      <c r="H124" s="8"/>
      <c r="I124" s="10"/>
      <c r="J124" s="10"/>
    </row>
    <row r="125" spans="1:13" x14ac:dyDescent="0.2">
      <c r="G125" s="8"/>
      <c r="H125" s="8"/>
      <c r="I125" s="10"/>
      <c r="J125" s="10"/>
    </row>
    <row r="126" spans="1:13" x14ac:dyDescent="0.2">
      <c r="G126" s="8"/>
      <c r="H126" s="8"/>
      <c r="I126" s="10"/>
      <c r="J126" s="10"/>
    </row>
    <row r="127" spans="1:13" x14ac:dyDescent="0.2">
      <c r="G127" s="8"/>
      <c r="H127" s="8"/>
      <c r="I127" s="10"/>
      <c r="J127" s="10"/>
    </row>
    <row r="128" spans="1:13" x14ac:dyDescent="0.2">
      <c r="G128" s="8"/>
      <c r="H128" s="8"/>
      <c r="I128" s="10"/>
      <c r="J128" s="10"/>
    </row>
    <row r="129" spans="1:13" x14ac:dyDescent="0.2">
      <c r="G129" s="8"/>
      <c r="H129" s="8"/>
      <c r="I129" s="10"/>
      <c r="J129" s="10"/>
    </row>
    <row r="130" spans="1:13" x14ac:dyDescent="0.2">
      <c r="G130" s="8"/>
      <c r="H130" s="8"/>
      <c r="I130" s="10"/>
      <c r="J130" s="10"/>
    </row>
    <row r="131" spans="1:13" x14ac:dyDescent="0.2">
      <c r="A131" s="11"/>
      <c r="B131" s="11"/>
      <c r="C131" s="11"/>
      <c r="D131" s="11"/>
      <c r="E131" s="11"/>
      <c r="F131" s="11"/>
      <c r="G131" s="12"/>
      <c r="H131" s="12"/>
      <c r="I131" s="12"/>
      <c r="J131" s="12"/>
      <c r="K131" s="11"/>
      <c r="L131" s="11"/>
      <c r="M131" s="11"/>
    </row>
    <row r="132" spans="1:13" x14ac:dyDescent="0.2">
      <c r="G132" s="8"/>
      <c r="H132" s="8"/>
      <c r="I132" s="10"/>
      <c r="J132" s="10"/>
    </row>
    <row r="133" spans="1:13" x14ac:dyDescent="0.2">
      <c r="A133" s="4" t="s">
        <v>9</v>
      </c>
      <c r="B133" s="4" t="s">
        <v>33</v>
      </c>
      <c r="C133" s="4">
        <v>4250284100859</v>
      </c>
      <c r="D133" s="4" t="s">
        <v>34</v>
      </c>
      <c r="E133" s="4" t="s">
        <v>20</v>
      </c>
      <c r="F133" s="4">
        <v>1206</v>
      </c>
      <c r="G133"/>
      <c r="H133" s="6">
        <v>3.49</v>
      </c>
      <c r="I133" s="6"/>
      <c r="J133" s="6">
        <f>F133*H133</f>
        <v>4208.9400000000005</v>
      </c>
    </row>
    <row r="134" spans="1:13" x14ac:dyDescent="0.2">
      <c r="F134" s="7">
        <f>SUM(F133:F133)</f>
        <v>1206</v>
      </c>
      <c r="G134" s="8"/>
      <c r="H134" s="8"/>
      <c r="I134" s="9"/>
      <c r="J134" s="9">
        <f>SUM(J133:J133)</f>
        <v>4208.9400000000005</v>
      </c>
    </row>
    <row r="135" spans="1:13" x14ac:dyDescent="0.2">
      <c r="G135" s="8"/>
      <c r="H135" s="8"/>
      <c r="I135" s="10"/>
      <c r="J135" s="10"/>
    </row>
    <row r="136" spans="1:13" x14ac:dyDescent="0.2">
      <c r="G136" s="8"/>
      <c r="H136" s="8"/>
      <c r="I136" s="10"/>
      <c r="J136" s="10"/>
    </row>
    <row r="137" spans="1:13" x14ac:dyDescent="0.2">
      <c r="G137" s="8"/>
      <c r="H137" s="8"/>
      <c r="I137" s="10"/>
      <c r="J137" s="10"/>
    </row>
    <row r="138" spans="1:13" x14ac:dyDescent="0.2">
      <c r="G138" s="8"/>
      <c r="H138" s="8"/>
      <c r="I138" s="10"/>
      <c r="J138" s="10"/>
    </row>
    <row r="139" spans="1:13" x14ac:dyDescent="0.2">
      <c r="G139" s="8"/>
      <c r="H139" s="8"/>
      <c r="I139" s="10"/>
      <c r="J139" s="10"/>
    </row>
    <row r="140" spans="1:13" x14ac:dyDescent="0.2">
      <c r="G140" s="8"/>
      <c r="H140" s="8"/>
      <c r="I140" s="10"/>
      <c r="J140" s="10"/>
    </row>
    <row r="141" spans="1:13" x14ac:dyDescent="0.2">
      <c r="G141" s="8"/>
      <c r="H141" s="8"/>
      <c r="I141" s="10"/>
      <c r="J141" s="10"/>
    </row>
    <row r="142" spans="1:13" x14ac:dyDescent="0.2">
      <c r="G142" s="8"/>
      <c r="H142" s="8"/>
      <c r="I142" s="10"/>
      <c r="J142" s="10"/>
    </row>
    <row r="143" spans="1:13" x14ac:dyDescent="0.2">
      <c r="G143" s="8"/>
      <c r="H143" s="8"/>
      <c r="I143" s="10"/>
      <c r="J143" s="10"/>
    </row>
    <row r="144" spans="1:13" x14ac:dyDescent="0.2">
      <c r="A144" s="11"/>
      <c r="B144" s="11"/>
      <c r="C144" s="11"/>
      <c r="D144" s="11"/>
      <c r="E144" s="11"/>
      <c r="F144" s="11"/>
      <c r="G144" s="12"/>
      <c r="H144" s="12"/>
      <c r="I144" s="12"/>
      <c r="J144" s="12"/>
      <c r="K144" s="11"/>
      <c r="L144" s="11"/>
      <c r="M144" s="11"/>
    </row>
    <row r="145" spans="1:13" x14ac:dyDescent="0.2">
      <c r="G145" s="8"/>
      <c r="H145" s="8"/>
      <c r="I145" s="10"/>
      <c r="J145" s="10"/>
    </row>
    <row r="146" spans="1:13" x14ac:dyDescent="0.2">
      <c r="A146" s="4" t="s">
        <v>9</v>
      </c>
      <c r="B146" s="4" t="s">
        <v>35</v>
      </c>
      <c r="C146" s="4">
        <v>4250284160716</v>
      </c>
      <c r="D146" s="4" t="s">
        <v>36</v>
      </c>
      <c r="E146" s="4" t="s">
        <v>12</v>
      </c>
      <c r="F146" s="4">
        <v>1185</v>
      </c>
      <c r="G146" s="6"/>
      <c r="H146" s="6">
        <v>9.99</v>
      </c>
      <c r="I146" s="6"/>
      <c r="J146" s="6">
        <f>F146*H146</f>
        <v>11838.15</v>
      </c>
    </row>
    <row r="147" spans="1:13" x14ac:dyDescent="0.2">
      <c r="F147" s="7">
        <f>SUM(F146:F146)</f>
        <v>1185</v>
      </c>
      <c r="G147" s="8"/>
      <c r="H147" s="8"/>
      <c r="I147" s="9"/>
      <c r="J147" s="9">
        <f>SUM(J146:J146)</f>
        <v>11838.15</v>
      </c>
    </row>
    <row r="148" spans="1:13" x14ac:dyDescent="0.2">
      <c r="G148" s="8"/>
      <c r="H148" s="8"/>
      <c r="I148" s="10"/>
      <c r="J148" s="10"/>
    </row>
    <row r="149" spans="1:13" x14ac:dyDescent="0.2">
      <c r="G149" s="8"/>
      <c r="H149" s="8"/>
      <c r="I149" s="10"/>
      <c r="J149" s="10"/>
    </row>
    <row r="150" spans="1:13" x14ac:dyDescent="0.2">
      <c r="G150" s="8"/>
      <c r="H150" s="8"/>
      <c r="I150" s="10"/>
      <c r="J150" s="10"/>
    </row>
    <row r="151" spans="1:13" x14ac:dyDescent="0.2">
      <c r="G151" s="8"/>
      <c r="H151" s="8"/>
      <c r="I151" s="10"/>
      <c r="J151" s="10"/>
    </row>
    <row r="152" spans="1:13" x14ac:dyDescent="0.2">
      <c r="G152" s="8"/>
      <c r="H152" s="8"/>
      <c r="I152" s="10"/>
      <c r="J152" s="10"/>
    </row>
    <row r="153" spans="1:13" x14ac:dyDescent="0.2">
      <c r="G153" s="8"/>
      <c r="H153" s="8"/>
      <c r="I153" s="10"/>
      <c r="J153" s="10"/>
    </row>
    <row r="154" spans="1:13" x14ac:dyDescent="0.2">
      <c r="G154" s="8"/>
      <c r="H154" s="8"/>
      <c r="I154" s="10"/>
      <c r="J154" s="10"/>
    </row>
    <row r="155" spans="1:13" x14ac:dyDescent="0.2">
      <c r="G155" s="8"/>
      <c r="H155" s="8"/>
      <c r="I155" s="10"/>
      <c r="J155" s="10"/>
    </row>
    <row r="156" spans="1:13" x14ac:dyDescent="0.2">
      <c r="G156" s="8"/>
      <c r="H156" s="8"/>
      <c r="I156" s="10"/>
      <c r="J156" s="10"/>
    </row>
    <row r="157" spans="1:13" x14ac:dyDescent="0.2">
      <c r="A157" s="11"/>
      <c r="B157" s="11"/>
      <c r="C157" s="11"/>
      <c r="D157" s="11"/>
      <c r="E157" s="11"/>
      <c r="F157" s="11"/>
      <c r="G157" s="12"/>
      <c r="H157" s="12"/>
      <c r="I157" s="12"/>
      <c r="J157" s="12"/>
      <c r="K157" s="11"/>
      <c r="L157" s="11"/>
      <c r="M157" s="11"/>
    </row>
    <row r="158" spans="1:13" x14ac:dyDescent="0.2">
      <c r="G158" s="8"/>
      <c r="H158" s="8"/>
      <c r="I158" s="10"/>
      <c r="J158" s="10"/>
    </row>
    <row r="159" spans="1:13" x14ac:dyDescent="0.2">
      <c r="A159" s="4" t="s">
        <v>9</v>
      </c>
      <c r="B159" s="4" t="s">
        <v>37</v>
      </c>
      <c r="C159" s="4">
        <v>4250284160723</v>
      </c>
      <c r="D159" s="4" t="s">
        <v>38</v>
      </c>
      <c r="E159" s="4" t="s">
        <v>12</v>
      </c>
      <c r="F159" s="4">
        <v>1180</v>
      </c>
      <c r="G159" s="6"/>
      <c r="H159" s="6">
        <v>9.99</v>
      </c>
      <c r="I159" s="6"/>
      <c r="J159" s="6">
        <f>F159*H159</f>
        <v>11788.2</v>
      </c>
    </row>
    <row r="160" spans="1:13" x14ac:dyDescent="0.2">
      <c r="F160" s="7">
        <f>SUM(F159:F159)</f>
        <v>1180</v>
      </c>
      <c r="G160" s="8"/>
      <c r="H160" s="8"/>
      <c r="I160" s="9"/>
      <c r="J160" s="9">
        <f>SUM(J159:J159)</f>
        <v>11788.2</v>
      </c>
    </row>
    <row r="161" spans="1:13" x14ac:dyDescent="0.2">
      <c r="G161" s="8"/>
      <c r="H161" s="8"/>
      <c r="I161" s="10"/>
      <c r="J161" s="10"/>
    </row>
    <row r="162" spans="1:13" x14ac:dyDescent="0.2">
      <c r="G162" s="8"/>
      <c r="H162" s="8"/>
      <c r="I162" s="10"/>
      <c r="J162" s="10"/>
    </row>
    <row r="163" spans="1:13" x14ac:dyDescent="0.2">
      <c r="G163" s="8"/>
      <c r="H163" s="8"/>
      <c r="I163" s="10"/>
      <c r="J163" s="10"/>
    </row>
    <row r="164" spans="1:13" x14ac:dyDescent="0.2">
      <c r="G164" s="8"/>
      <c r="H164" s="8"/>
      <c r="I164" s="10"/>
      <c r="J164" s="10"/>
    </row>
    <row r="165" spans="1:13" x14ac:dyDescent="0.2">
      <c r="G165" s="8"/>
      <c r="H165" s="8"/>
      <c r="I165" s="10"/>
      <c r="J165" s="10"/>
    </row>
    <row r="166" spans="1:13" x14ac:dyDescent="0.2">
      <c r="G166" s="8"/>
      <c r="H166" s="8"/>
      <c r="I166" s="10"/>
      <c r="J166" s="10"/>
    </row>
    <row r="167" spans="1:13" x14ac:dyDescent="0.2">
      <c r="G167" s="8"/>
      <c r="H167" s="8"/>
      <c r="I167" s="10"/>
      <c r="J167" s="10"/>
    </row>
    <row r="168" spans="1:13" x14ac:dyDescent="0.2">
      <c r="G168" s="8"/>
      <c r="H168" s="8"/>
      <c r="I168" s="10"/>
      <c r="J168" s="10"/>
    </row>
    <row r="169" spans="1:13" x14ac:dyDescent="0.2">
      <c r="G169" s="8"/>
      <c r="H169" s="8"/>
      <c r="I169" s="10"/>
      <c r="J169" s="10"/>
    </row>
    <row r="170" spans="1:13" x14ac:dyDescent="0.2">
      <c r="A170" s="11"/>
      <c r="B170" s="11"/>
      <c r="C170" s="11"/>
      <c r="D170" s="11"/>
      <c r="E170" s="11"/>
      <c r="F170" s="11"/>
      <c r="G170" s="12"/>
      <c r="H170" s="12"/>
      <c r="I170" s="12"/>
      <c r="J170" s="12"/>
      <c r="K170" s="11"/>
      <c r="L170" s="11"/>
      <c r="M170" s="11"/>
    </row>
    <row r="171" spans="1:13" x14ac:dyDescent="0.2">
      <c r="G171" s="8"/>
      <c r="H171" s="8"/>
      <c r="I171" s="10"/>
      <c r="J171" s="10"/>
    </row>
    <row r="172" spans="1:13" x14ac:dyDescent="0.2">
      <c r="A172" s="4" t="s">
        <v>9</v>
      </c>
      <c r="B172" s="4" t="s">
        <v>39</v>
      </c>
      <c r="C172" s="4">
        <v>4250284160730</v>
      </c>
      <c r="D172" s="4" t="s">
        <v>40</v>
      </c>
      <c r="E172" s="4" t="s">
        <v>12</v>
      </c>
      <c r="F172" s="4">
        <v>1098</v>
      </c>
      <c r="G172" s="6"/>
      <c r="H172" s="6">
        <v>9.99</v>
      </c>
      <c r="I172" s="6"/>
      <c r="J172" s="6">
        <f>F172*H172</f>
        <v>10969.02</v>
      </c>
    </row>
    <row r="173" spans="1:13" x14ac:dyDescent="0.2">
      <c r="F173" s="7">
        <f>SUM(F172:F172)</f>
        <v>1098</v>
      </c>
      <c r="G173" s="8"/>
      <c r="H173" s="8"/>
      <c r="I173" s="9"/>
      <c r="J173" s="9">
        <f>SUM(J172:J172)</f>
        <v>10969.02</v>
      </c>
    </row>
    <row r="174" spans="1:13" x14ac:dyDescent="0.2">
      <c r="G174" s="8"/>
      <c r="H174" s="8"/>
      <c r="I174" s="10"/>
      <c r="J174" s="10"/>
    </row>
    <row r="175" spans="1:13" x14ac:dyDescent="0.2">
      <c r="G175" s="8"/>
      <c r="H175" s="8"/>
      <c r="I175" s="10"/>
      <c r="J175" s="10"/>
    </row>
    <row r="176" spans="1:13" x14ac:dyDescent="0.2">
      <c r="G176" s="8"/>
      <c r="H176" s="8"/>
      <c r="I176" s="10"/>
      <c r="J176" s="10"/>
    </row>
    <row r="177" spans="1:13" x14ac:dyDescent="0.2">
      <c r="G177" s="8"/>
      <c r="H177" s="8"/>
      <c r="I177" s="10"/>
      <c r="J177" s="10"/>
    </row>
    <row r="178" spans="1:13" x14ac:dyDescent="0.2">
      <c r="G178" s="8"/>
      <c r="H178" s="8"/>
      <c r="I178" s="10"/>
      <c r="J178" s="10"/>
    </row>
    <row r="179" spans="1:13" x14ac:dyDescent="0.2">
      <c r="G179" s="8"/>
      <c r="H179" s="8"/>
      <c r="I179" s="10"/>
      <c r="J179" s="10"/>
    </row>
    <row r="180" spans="1:13" x14ac:dyDescent="0.2">
      <c r="G180" s="8"/>
      <c r="H180" s="8"/>
      <c r="I180" s="10"/>
      <c r="J180" s="10"/>
    </row>
    <row r="181" spans="1:13" x14ac:dyDescent="0.2">
      <c r="G181" s="8"/>
      <c r="H181" s="8"/>
      <c r="I181" s="10"/>
      <c r="J181" s="10"/>
    </row>
    <row r="182" spans="1:13" x14ac:dyDescent="0.2">
      <c r="G182" s="8"/>
      <c r="H182" s="8"/>
      <c r="I182" s="10"/>
      <c r="J182" s="10"/>
    </row>
    <row r="183" spans="1:13" x14ac:dyDescent="0.2">
      <c r="A183" s="11"/>
      <c r="B183" s="11"/>
      <c r="C183" s="11"/>
      <c r="D183" s="11"/>
      <c r="E183" s="11"/>
      <c r="F183" s="11"/>
      <c r="G183" s="12"/>
      <c r="H183" s="12"/>
      <c r="I183" s="12"/>
      <c r="J183" s="12"/>
      <c r="K183" s="11"/>
      <c r="L183" s="11"/>
      <c r="M183" s="11"/>
    </row>
    <row r="184" spans="1:13" x14ac:dyDescent="0.2">
      <c r="G184" s="8"/>
      <c r="H184" s="8"/>
      <c r="I184" s="10"/>
      <c r="J184" s="10"/>
    </row>
    <row r="185" spans="1:13" x14ac:dyDescent="0.2">
      <c r="A185" s="4" t="s">
        <v>9</v>
      </c>
      <c r="B185" s="4" t="s">
        <v>41</v>
      </c>
      <c r="C185" s="4">
        <v>4250284160761</v>
      </c>
      <c r="D185" s="4" t="s">
        <v>42</v>
      </c>
      <c r="E185" s="4" t="s">
        <v>12</v>
      </c>
      <c r="F185" s="4">
        <v>1090</v>
      </c>
      <c r="G185" s="6"/>
      <c r="H185" s="6">
        <v>9.99</v>
      </c>
      <c r="I185" s="6"/>
      <c r="J185" s="6">
        <f>F185*H185</f>
        <v>10889.1</v>
      </c>
    </row>
    <row r="186" spans="1:13" x14ac:dyDescent="0.2">
      <c r="F186" s="7">
        <f>SUM(F185:F185)</f>
        <v>1090</v>
      </c>
      <c r="G186" s="8"/>
      <c r="H186" s="8"/>
      <c r="I186" s="9"/>
      <c r="J186" s="9">
        <f>SUM(J185:J185)</f>
        <v>10889.1</v>
      </c>
    </row>
    <row r="187" spans="1:13" x14ac:dyDescent="0.2">
      <c r="G187" s="8"/>
      <c r="H187" s="8"/>
      <c r="I187" s="10"/>
      <c r="J187" s="10"/>
    </row>
    <row r="188" spans="1:13" x14ac:dyDescent="0.2">
      <c r="G188" s="8"/>
      <c r="H188" s="8"/>
      <c r="I188" s="10"/>
      <c r="J188" s="10"/>
    </row>
    <row r="189" spans="1:13" x14ac:dyDescent="0.2">
      <c r="G189" s="8"/>
      <c r="H189" s="8"/>
      <c r="I189" s="10"/>
      <c r="J189" s="10"/>
    </row>
    <row r="190" spans="1:13" x14ac:dyDescent="0.2">
      <c r="G190" s="8"/>
      <c r="H190" s="8"/>
      <c r="I190" s="10"/>
      <c r="J190" s="10"/>
    </row>
    <row r="191" spans="1:13" x14ac:dyDescent="0.2">
      <c r="G191" s="8"/>
      <c r="H191" s="8"/>
      <c r="I191" s="10"/>
      <c r="J191" s="10"/>
    </row>
    <row r="192" spans="1:13" x14ac:dyDescent="0.2">
      <c r="G192" s="8"/>
      <c r="H192" s="8"/>
      <c r="I192" s="10"/>
      <c r="J192" s="10"/>
    </row>
    <row r="193" spans="1:13" x14ac:dyDescent="0.2">
      <c r="G193" s="8"/>
      <c r="H193" s="8"/>
      <c r="I193" s="10"/>
      <c r="J193" s="10"/>
    </row>
    <row r="194" spans="1:13" x14ac:dyDescent="0.2">
      <c r="G194" s="8"/>
      <c r="H194" s="8"/>
      <c r="I194" s="10"/>
      <c r="J194" s="10"/>
    </row>
    <row r="195" spans="1:13" x14ac:dyDescent="0.2">
      <c r="G195" s="8"/>
      <c r="H195" s="8"/>
      <c r="I195" s="10"/>
      <c r="J195" s="10"/>
    </row>
    <row r="196" spans="1:13" x14ac:dyDescent="0.2">
      <c r="A196" s="11"/>
      <c r="B196" s="11"/>
      <c r="C196" s="11"/>
      <c r="D196" s="11"/>
      <c r="E196" s="11"/>
      <c r="F196" s="11"/>
      <c r="G196" s="12"/>
      <c r="H196" s="12"/>
      <c r="I196" s="12"/>
      <c r="J196" s="12"/>
      <c r="K196" s="11"/>
      <c r="L196" s="11"/>
      <c r="M196" s="11"/>
    </row>
    <row r="197" spans="1:13" x14ac:dyDescent="0.2">
      <c r="G197" s="8"/>
      <c r="H197" s="8"/>
      <c r="I197" s="10"/>
      <c r="J197" s="10"/>
    </row>
    <row r="198" spans="1:13" x14ac:dyDescent="0.2">
      <c r="A198" s="4" t="s">
        <v>9</v>
      </c>
      <c r="B198" s="4" t="s">
        <v>43</v>
      </c>
      <c r="C198" s="4">
        <v>4250284100842</v>
      </c>
      <c r="D198" s="4" t="s">
        <v>44</v>
      </c>
      <c r="E198" s="4" t="s">
        <v>20</v>
      </c>
      <c r="F198" s="4">
        <v>1031</v>
      </c>
      <c r="G198"/>
      <c r="H198" s="6">
        <v>3.49</v>
      </c>
      <c r="I198" s="6"/>
      <c r="J198" s="6">
        <f>F198*H198</f>
        <v>3598.19</v>
      </c>
    </row>
    <row r="199" spans="1:13" x14ac:dyDescent="0.2">
      <c r="F199" s="7">
        <f>SUM(F198:F198)</f>
        <v>1031</v>
      </c>
      <c r="G199" s="8"/>
      <c r="H199" s="8"/>
      <c r="I199" s="9"/>
      <c r="J199" s="9">
        <f>SUM(J198:J198)</f>
        <v>3598.19</v>
      </c>
    </row>
    <row r="200" spans="1:13" x14ac:dyDescent="0.2">
      <c r="G200" s="8"/>
      <c r="H200" s="8"/>
      <c r="I200" s="10"/>
      <c r="J200" s="10"/>
    </row>
    <row r="201" spans="1:13" x14ac:dyDescent="0.2">
      <c r="G201" s="8"/>
      <c r="H201" s="8"/>
      <c r="I201" s="10"/>
      <c r="J201" s="10"/>
    </row>
    <row r="202" spans="1:13" x14ac:dyDescent="0.2">
      <c r="G202" s="8"/>
      <c r="H202" s="8"/>
      <c r="I202" s="10"/>
      <c r="J202" s="10"/>
    </row>
    <row r="203" spans="1:13" x14ac:dyDescent="0.2">
      <c r="G203" s="8"/>
      <c r="H203" s="8"/>
      <c r="I203" s="10"/>
      <c r="J203" s="10"/>
    </row>
    <row r="204" spans="1:13" x14ac:dyDescent="0.2">
      <c r="G204" s="8"/>
      <c r="H204" s="8"/>
      <c r="I204" s="10"/>
      <c r="J204" s="10"/>
    </row>
    <row r="205" spans="1:13" x14ac:dyDescent="0.2">
      <c r="G205" s="8"/>
      <c r="H205" s="8"/>
      <c r="I205" s="10"/>
      <c r="J205" s="10"/>
    </row>
    <row r="206" spans="1:13" x14ac:dyDescent="0.2">
      <c r="G206" s="8"/>
      <c r="H206" s="8"/>
      <c r="I206" s="10"/>
      <c r="J206" s="10"/>
    </row>
    <row r="207" spans="1:13" x14ac:dyDescent="0.2">
      <c r="G207" s="8"/>
      <c r="H207" s="8"/>
      <c r="I207" s="10"/>
      <c r="J207" s="10"/>
    </row>
    <row r="208" spans="1:13" x14ac:dyDescent="0.2">
      <c r="G208" s="8"/>
      <c r="H208" s="8"/>
      <c r="I208" s="10"/>
      <c r="J208" s="10"/>
    </row>
    <row r="209" spans="1:13" x14ac:dyDescent="0.2">
      <c r="A209" s="11"/>
      <c r="B209" s="11"/>
      <c r="C209" s="11"/>
      <c r="D209" s="11"/>
      <c r="E209" s="11"/>
      <c r="F209" s="11"/>
      <c r="G209" s="12"/>
      <c r="H209" s="12"/>
      <c r="I209" s="12"/>
      <c r="J209" s="12"/>
      <c r="K209" s="11"/>
      <c r="L209" s="11"/>
      <c r="M209" s="11"/>
    </row>
    <row r="210" spans="1:13" x14ac:dyDescent="0.2">
      <c r="G210" s="8"/>
      <c r="H210" s="8"/>
      <c r="I210" s="10"/>
      <c r="J210" s="10"/>
    </row>
    <row r="211" spans="1:13" x14ac:dyDescent="0.2">
      <c r="A211" s="4" t="s">
        <v>9</v>
      </c>
      <c r="B211" s="4" t="s">
        <v>45</v>
      </c>
      <c r="C211" s="4">
        <v>4250284100798</v>
      </c>
      <c r="D211" s="4" t="s">
        <v>46</v>
      </c>
      <c r="E211" s="4" t="s">
        <v>20</v>
      </c>
      <c r="F211" s="4">
        <v>1029</v>
      </c>
      <c r="G211"/>
      <c r="H211" s="6">
        <v>3.49</v>
      </c>
      <c r="I211" s="6"/>
      <c r="J211" s="6">
        <f>F211*H211</f>
        <v>3591.21</v>
      </c>
    </row>
    <row r="212" spans="1:13" x14ac:dyDescent="0.2">
      <c r="F212" s="7">
        <f>SUM(F211:F211)</f>
        <v>1029</v>
      </c>
      <c r="G212" s="8"/>
      <c r="H212" s="8"/>
      <c r="I212" s="9"/>
      <c r="J212" s="9">
        <f>SUM(J211:J211)</f>
        <v>3591.21</v>
      </c>
    </row>
    <row r="213" spans="1:13" x14ac:dyDescent="0.2">
      <c r="G213" s="8"/>
      <c r="H213" s="8"/>
      <c r="I213" s="10"/>
      <c r="J213" s="10"/>
    </row>
    <row r="214" spans="1:13" x14ac:dyDescent="0.2">
      <c r="G214" s="8"/>
      <c r="H214" s="8"/>
      <c r="I214" s="10"/>
      <c r="J214" s="10"/>
    </row>
    <row r="215" spans="1:13" x14ac:dyDescent="0.2">
      <c r="G215" s="8"/>
      <c r="H215" s="8"/>
      <c r="I215" s="10"/>
      <c r="J215" s="10"/>
    </row>
    <row r="216" spans="1:13" x14ac:dyDescent="0.2">
      <c r="G216" s="8"/>
      <c r="H216" s="8"/>
      <c r="I216" s="10"/>
      <c r="J216" s="10"/>
    </row>
    <row r="217" spans="1:13" x14ac:dyDescent="0.2">
      <c r="G217" s="8"/>
      <c r="H217" s="8"/>
      <c r="I217" s="10"/>
      <c r="J217" s="10"/>
    </row>
    <row r="218" spans="1:13" x14ac:dyDescent="0.2">
      <c r="G218" s="8"/>
      <c r="H218" s="8"/>
      <c r="I218" s="10"/>
      <c r="J218" s="10"/>
    </row>
    <row r="219" spans="1:13" x14ac:dyDescent="0.2">
      <c r="G219" s="8"/>
      <c r="H219" s="8"/>
      <c r="I219" s="10"/>
      <c r="J219" s="10"/>
    </row>
    <row r="220" spans="1:13" x14ac:dyDescent="0.2">
      <c r="G220" s="8"/>
      <c r="H220" s="8"/>
      <c r="I220" s="10"/>
      <c r="J220" s="10"/>
    </row>
    <row r="221" spans="1:13" x14ac:dyDescent="0.2">
      <c r="G221" s="8"/>
      <c r="H221" s="8"/>
      <c r="I221" s="10"/>
      <c r="J221" s="10"/>
    </row>
    <row r="222" spans="1:13" x14ac:dyDescent="0.2">
      <c r="A222" s="11"/>
      <c r="B222" s="11"/>
      <c r="C222" s="11"/>
      <c r="D222" s="11"/>
      <c r="E222" s="11"/>
      <c r="F222" s="11"/>
      <c r="G222" s="12"/>
      <c r="H222" s="12"/>
      <c r="I222" s="12"/>
      <c r="J222" s="12"/>
      <c r="K222" s="11"/>
      <c r="L222" s="11"/>
      <c r="M222" s="11"/>
    </row>
    <row r="223" spans="1:13" x14ac:dyDescent="0.2">
      <c r="G223" s="8"/>
      <c r="H223" s="8"/>
      <c r="I223" s="10"/>
      <c r="J223" s="10"/>
    </row>
    <row r="224" spans="1:13" x14ac:dyDescent="0.2">
      <c r="A224" s="4" t="s">
        <v>9</v>
      </c>
      <c r="B224" s="4" t="s">
        <v>47</v>
      </c>
      <c r="C224" s="4">
        <v>4250284162130</v>
      </c>
      <c r="D224" s="4" t="s">
        <v>48</v>
      </c>
      <c r="E224" s="4" t="s">
        <v>12</v>
      </c>
      <c r="F224" s="4">
        <v>778</v>
      </c>
      <c r="G224" s="5"/>
      <c r="H224" s="6">
        <v>6.99</v>
      </c>
      <c r="I224" s="6"/>
      <c r="J224" s="6">
        <f>F224*H224</f>
        <v>5438.22</v>
      </c>
    </row>
    <row r="225" spans="1:13" x14ac:dyDescent="0.2">
      <c r="F225" s="7">
        <f>SUM(F224:F224)</f>
        <v>778</v>
      </c>
      <c r="G225" s="8"/>
      <c r="H225" s="8"/>
      <c r="I225" s="9"/>
      <c r="J225" s="9">
        <f>SUM(J224:J224)</f>
        <v>5438.22</v>
      </c>
    </row>
    <row r="226" spans="1:13" x14ac:dyDescent="0.2">
      <c r="G226" s="8"/>
      <c r="H226" s="8"/>
      <c r="I226" s="10"/>
      <c r="J226" s="10"/>
    </row>
    <row r="227" spans="1:13" x14ac:dyDescent="0.2">
      <c r="G227" s="8"/>
      <c r="H227" s="8"/>
      <c r="I227" s="10"/>
      <c r="J227" s="10"/>
    </row>
    <row r="228" spans="1:13" x14ac:dyDescent="0.2">
      <c r="G228" s="8"/>
      <c r="H228" s="8"/>
      <c r="I228" s="10"/>
      <c r="J228" s="10"/>
    </row>
    <row r="229" spans="1:13" x14ac:dyDescent="0.2">
      <c r="G229" s="8"/>
      <c r="H229" s="8"/>
      <c r="I229" s="10"/>
      <c r="J229" s="10"/>
    </row>
    <row r="230" spans="1:13" x14ac:dyDescent="0.2">
      <c r="G230" s="8"/>
      <c r="H230" s="8"/>
      <c r="I230" s="10"/>
      <c r="J230" s="10"/>
    </row>
    <row r="231" spans="1:13" x14ac:dyDescent="0.2">
      <c r="G231" s="8"/>
      <c r="H231" s="8"/>
      <c r="I231" s="10"/>
      <c r="J231" s="10"/>
    </row>
    <row r="232" spans="1:13" x14ac:dyDescent="0.2">
      <c r="G232" s="8"/>
      <c r="H232" s="8"/>
      <c r="I232" s="10"/>
      <c r="J232" s="10"/>
    </row>
    <row r="233" spans="1:13" x14ac:dyDescent="0.2">
      <c r="G233" s="8"/>
      <c r="H233" s="8"/>
      <c r="I233" s="10"/>
      <c r="J233" s="10"/>
    </row>
    <row r="234" spans="1:13" x14ac:dyDescent="0.2">
      <c r="G234" s="8"/>
      <c r="H234" s="8"/>
      <c r="I234" s="10"/>
      <c r="J234" s="10"/>
    </row>
    <row r="235" spans="1:13" x14ac:dyDescent="0.2">
      <c r="A235" s="11"/>
      <c r="B235" s="11"/>
      <c r="C235" s="11"/>
      <c r="D235" s="11"/>
      <c r="E235" s="11"/>
      <c r="F235" s="11"/>
      <c r="G235" s="12"/>
      <c r="H235" s="12"/>
      <c r="I235" s="12"/>
      <c r="J235" s="12"/>
      <c r="K235" s="11"/>
      <c r="L235" s="11"/>
      <c r="M235" s="11"/>
    </row>
    <row r="236" spans="1:13" x14ac:dyDescent="0.2">
      <c r="G236" s="8"/>
      <c r="H236" s="8"/>
      <c r="I236" s="10"/>
      <c r="J236" s="10"/>
    </row>
    <row r="237" spans="1:13" x14ac:dyDescent="0.2">
      <c r="A237" s="4" t="s">
        <v>9</v>
      </c>
      <c r="B237" s="4" t="s">
        <v>49</v>
      </c>
      <c r="C237" s="4">
        <v>4250284162048</v>
      </c>
      <c r="D237" s="4" t="s">
        <v>50</v>
      </c>
      <c r="E237" s="4" t="s">
        <v>12</v>
      </c>
      <c r="F237" s="4">
        <v>775</v>
      </c>
      <c r="G237" s="5"/>
      <c r="H237" s="6">
        <v>6.99</v>
      </c>
      <c r="I237" s="6"/>
      <c r="J237" s="6">
        <f>F237*H237</f>
        <v>5417.25</v>
      </c>
    </row>
    <row r="238" spans="1:13" x14ac:dyDescent="0.2">
      <c r="F238" s="7">
        <f>SUM(F237:F237)</f>
        <v>775</v>
      </c>
      <c r="G238" s="8"/>
      <c r="H238" s="8"/>
      <c r="I238" s="9"/>
      <c r="J238" s="9">
        <f>SUM(J237:J237)</f>
        <v>5417.25</v>
      </c>
    </row>
    <row r="239" spans="1:13" x14ac:dyDescent="0.2">
      <c r="G239" s="8"/>
      <c r="H239" s="8"/>
      <c r="I239" s="10"/>
      <c r="J239" s="10"/>
    </row>
    <row r="240" spans="1:13" x14ac:dyDescent="0.2">
      <c r="G240" s="8"/>
      <c r="H240" s="8"/>
      <c r="I240" s="10"/>
      <c r="J240" s="10"/>
    </row>
    <row r="241" spans="1:13" x14ac:dyDescent="0.2">
      <c r="G241" s="8"/>
      <c r="H241" s="8"/>
      <c r="I241" s="10"/>
      <c r="J241" s="10"/>
    </row>
    <row r="242" spans="1:13" x14ac:dyDescent="0.2">
      <c r="G242" s="8"/>
      <c r="H242" s="8"/>
      <c r="I242" s="10"/>
      <c r="J242" s="10"/>
    </row>
    <row r="243" spans="1:13" x14ac:dyDescent="0.2">
      <c r="G243" s="8"/>
      <c r="H243" s="8"/>
      <c r="I243" s="10"/>
      <c r="J243" s="10"/>
    </row>
    <row r="244" spans="1:13" x14ac:dyDescent="0.2">
      <c r="G244" s="8"/>
      <c r="H244" s="8"/>
      <c r="I244" s="10"/>
      <c r="J244" s="10"/>
    </row>
    <row r="245" spans="1:13" x14ac:dyDescent="0.2">
      <c r="G245" s="8"/>
      <c r="H245" s="8"/>
      <c r="I245" s="10"/>
      <c r="J245" s="10"/>
    </row>
    <row r="246" spans="1:13" x14ac:dyDescent="0.2">
      <c r="G246" s="8"/>
      <c r="H246" s="8"/>
      <c r="I246" s="10"/>
      <c r="J246" s="10"/>
    </row>
    <row r="247" spans="1:13" x14ac:dyDescent="0.2">
      <c r="G247" s="8"/>
      <c r="H247" s="8"/>
      <c r="I247" s="10"/>
      <c r="J247" s="10"/>
    </row>
    <row r="248" spans="1:13" x14ac:dyDescent="0.2">
      <c r="A248" s="11"/>
      <c r="B248" s="11"/>
      <c r="C248" s="11"/>
      <c r="D248" s="11"/>
      <c r="E248" s="11"/>
      <c r="F248" s="11"/>
      <c r="G248" s="12"/>
      <c r="H248" s="12"/>
      <c r="I248" s="12"/>
      <c r="J248" s="12"/>
      <c r="K248" s="11"/>
      <c r="L248" s="11"/>
      <c r="M248" s="11"/>
    </row>
    <row r="249" spans="1:13" x14ac:dyDescent="0.2">
      <c r="G249" s="8"/>
      <c r="H249" s="8"/>
      <c r="I249" s="10"/>
      <c r="J249" s="10"/>
    </row>
    <row r="250" spans="1:13" x14ac:dyDescent="0.2">
      <c r="A250" s="4" t="s">
        <v>9</v>
      </c>
      <c r="B250" s="4" t="s">
        <v>51</v>
      </c>
      <c r="C250" s="4">
        <v>4250284162635</v>
      </c>
      <c r="D250" s="4" t="s">
        <v>52</v>
      </c>
      <c r="E250" s="4" t="s">
        <v>12</v>
      </c>
      <c r="F250" s="4">
        <v>771</v>
      </c>
      <c r="G250" s="5"/>
      <c r="H250" s="6">
        <v>6.99</v>
      </c>
      <c r="I250" s="6"/>
      <c r="J250" s="6">
        <f>F250*H250</f>
        <v>5389.29</v>
      </c>
    </row>
    <row r="251" spans="1:13" x14ac:dyDescent="0.2">
      <c r="F251" s="7">
        <f>SUM(F250:F250)</f>
        <v>771</v>
      </c>
      <c r="G251" s="8"/>
      <c r="H251" s="8"/>
      <c r="I251" s="9"/>
      <c r="J251" s="9">
        <f>SUM(J250:J250)</f>
        <v>5389.29</v>
      </c>
    </row>
    <row r="252" spans="1:13" x14ac:dyDescent="0.2">
      <c r="G252" s="8"/>
      <c r="H252" s="8"/>
      <c r="I252" s="10"/>
      <c r="J252" s="10"/>
    </row>
    <row r="253" spans="1:13" x14ac:dyDescent="0.2">
      <c r="G253" s="8"/>
      <c r="H253" s="8"/>
      <c r="I253" s="10"/>
      <c r="J253" s="10"/>
    </row>
    <row r="254" spans="1:13" x14ac:dyDescent="0.2">
      <c r="G254" s="8"/>
      <c r="H254" s="8"/>
      <c r="I254" s="10"/>
      <c r="J254" s="10"/>
    </row>
    <row r="255" spans="1:13" x14ac:dyDescent="0.2">
      <c r="G255" s="8"/>
      <c r="H255" s="8"/>
      <c r="I255" s="10"/>
      <c r="J255" s="10"/>
    </row>
    <row r="256" spans="1:13" x14ac:dyDescent="0.2">
      <c r="G256" s="8"/>
      <c r="H256" s="8"/>
      <c r="I256" s="10"/>
      <c r="J256" s="10"/>
    </row>
    <row r="257" spans="1:13" x14ac:dyDescent="0.2">
      <c r="G257" s="8"/>
      <c r="H257" s="8"/>
      <c r="I257" s="10"/>
      <c r="J257" s="10"/>
    </row>
    <row r="258" spans="1:13" x14ac:dyDescent="0.2">
      <c r="G258" s="8"/>
      <c r="H258" s="8"/>
      <c r="I258" s="10"/>
      <c r="J258" s="10"/>
    </row>
    <row r="259" spans="1:13" x14ac:dyDescent="0.2">
      <c r="G259" s="8"/>
      <c r="H259" s="8"/>
      <c r="I259" s="10"/>
      <c r="J259" s="10"/>
    </row>
    <row r="260" spans="1:13" x14ac:dyDescent="0.2">
      <c r="G260" s="8"/>
      <c r="H260" s="8"/>
      <c r="I260" s="10"/>
      <c r="J260" s="10"/>
    </row>
    <row r="261" spans="1:13" x14ac:dyDescent="0.2">
      <c r="A261" s="11"/>
      <c r="B261" s="11"/>
      <c r="C261" s="11"/>
      <c r="D261" s="11"/>
      <c r="E261" s="11"/>
      <c r="F261" s="11"/>
      <c r="G261" s="12"/>
      <c r="H261" s="12"/>
      <c r="I261" s="12"/>
      <c r="J261" s="12"/>
      <c r="K261" s="11"/>
      <c r="L261" s="11"/>
      <c r="M261" s="11"/>
    </row>
    <row r="262" spans="1:13" x14ac:dyDescent="0.2">
      <c r="G262" s="8"/>
      <c r="H262" s="8"/>
      <c r="I262" s="10"/>
      <c r="J262" s="10"/>
    </row>
    <row r="263" spans="1:13" x14ac:dyDescent="0.2">
      <c r="A263" s="4" t="s">
        <v>9</v>
      </c>
      <c r="B263" s="4" t="s">
        <v>53</v>
      </c>
      <c r="C263" s="4">
        <v>4250284162147</v>
      </c>
      <c r="D263" s="4" t="s">
        <v>54</v>
      </c>
      <c r="E263" s="4" t="s">
        <v>12</v>
      </c>
      <c r="F263" s="4">
        <v>747</v>
      </c>
      <c r="G263" s="5"/>
      <c r="H263" s="6">
        <v>6.99</v>
      </c>
      <c r="I263" s="6"/>
      <c r="J263" s="6">
        <f>F263*H263</f>
        <v>5221.53</v>
      </c>
    </row>
    <row r="264" spans="1:13" x14ac:dyDescent="0.2">
      <c r="F264" s="7">
        <f>SUM(F263:F263)</f>
        <v>747</v>
      </c>
      <c r="G264" s="8"/>
      <c r="H264" s="8"/>
      <c r="I264" s="9"/>
      <c r="J264" s="9">
        <f>SUM(J263:J263)</f>
        <v>5221.53</v>
      </c>
    </row>
    <row r="265" spans="1:13" x14ac:dyDescent="0.2">
      <c r="G265" s="8"/>
      <c r="H265" s="8"/>
      <c r="I265" s="10"/>
      <c r="J265" s="10"/>
    </row>
    <row r="266" spans="1:13" x14ac:dyDescent="0.2">
      <c r="G266" s="8"/>
      <c r="H266" s="8"/>
      <c r="I266" s="10"/>
      <c r="J266" s="10"/>
    </row>
    <row r="267" spans="1:13" x14ac:dyDescent="0.2">
      <c r="G267" s="8"/>
      <c r="H267" s="8"/>
      <c r="I267" s="10"/>
      <c r="J267" s="10"/>
    </row>
    <row r="268" spans="1:13" x14ac:dyDescent="0.2">
      <c r="G268" s="8"/>
      <c r="H268" s="8"/>
      <c r="I268" s="10"/>
      <c r="J268" s="10"/>
    </row>
    <row r="269" spans="1:13" x14ac:dyDescent="0.2">
      <c r="G269" s="8"/>
      <c r="H269" s="8"/>
      <c r="I269" s="10"/>
      <c r="J269" s="10"/>
    </row>
    <row r="270" spans="1:13" x14ac:dyDescent="0.2">
      <c r="G270" s="8"/>
      <c r="H270" s="8"/>
      <c r="I270" s="10"/>
      <c r="J270" s="10"/>
    </row>
    <row r="271" spans="1:13" x14ac:dyDescent="0.2">
      <c r="G271" s="8"/>
      <c r="H271" s="8"/>
      <c r="I271" s="10"/>
      <c r="J271" s="10"/>
    </row>
    <row r="272" spans="1:13" x14ac:dyDescent="0.2">
      <c r="G272" s="8"/>
      <c r="H272" s="8"/>
      <c r="I272" s="10"/>
      <c r="J272" s="10"/>
    </row>
    <row r="273" spans="1:13" x14ac:dyDescent="0.2">
      <c r="G273" s="8"/>
      <c r="H273" s="8"/>
      <c r="I273" s="10"/>
      <c r="J273" s="10"/>
    </row>
    <row r="274" spans="1:13" x14ac:dyDescent="0.2">
      <c r="A274" s="11"/>
      <c r="B274" s="11"/>
      <c r="C274" s="11"/>
      <c r="D274" s="11"/>
      <c r="E274" s="11"/>
      <c r="F274" s="11"/>
      <c r="G274" s="12"/>
      <c r="H274" s="12"/>
      <c r="I274" s="12"/>
      <c r="J274" s="12"/>
      <c r="K274" s="11"/>
      <c r="L274" s="11"/>
      <c r="M274" s="11"/>
    </row>
    <row r="275" spans="1:13" x14ac:dyDescent="0.2">
      <c r="G275" s="8"/>
      <c r="H275" s="8"/>
      <c r="I275" s="10"/>
      <c r="J275" s="10"/>
    </row>
    <row r="276" spans="1:13" x14ac:dyDescent="0.2">
      <c r="A276" s="4" t="s">
        <v>9</v>
      </c>
      <c r="B276" s="4" t="s">
        <v>55</v>
      </c>
      <c r="C276" s="4">
        <v>4250284162192</v>
      </c>
      <c r="D276" s="4" t="s">
        <v>56</v>
      </c>
      <c r="E276" s="4" t="s">
        <v>12</v>
      </c>
      <c r="F276" s="4">
        <v>742</v>
      </c>
      <c r="G276" s="5"/>
      <c r="H276" s="6">
        <v>6.99</v>
      </c>
      <c r="I276" s="6"/>
      <c r="J276" s="6">
        <f>F276*H276</f>
        <v>5186.58</v>
      </c>
    </row>
    <row r="277" spans="1:13" x14ac:dyDescent="0.2">
      <c r="F277" s="7">
        <f>SUM(F276:F276)</f>
        <v>742</v>
      </c>
      <c r="G277" s="8"/>
      <c r="H277" s="8"/>
      <c r="I277" s="9"/>
      <c r="J277" s="9">
        <f>SUM(J276:J276)</f>
        <v>5186.58</v>
      </c>
    </row>
    <row r="278" spans="1:13" x14ac:dyDescent="0.2">
      <c r="G278" s="8"/>
      <c r="H278" s="8"/>
      <c r="I278" s="10"/>
      <c r="J278" s="10"/>
    </row>
    <row r="279" spans="1:13" x14ac:dyDescent="0.2">
      <c r="G279" s="8"/>
      <c r="H279" s="8"/>
      <c r="I279" s="10"/>
      <c r="J279" s="10"/>
    </row>
    <row r="280" spans="1:13" x14ac:dyDescent="0.2">
      <c r="G280" s="8"/>
      <c r="H280" s="8"/>
      <c r="I280" s="10"/>
      <c r="J280" s="10"/>
    </row>
    <row r="281" spans="1:13" x14ac:dyDescent="0.2">
      <c r="G281" s="8"/>
      <c r="H281" s="8"/>
      <c r="I281" s="10"/>
      <c r="J281" s="10"/>
    </row>
    <row r="282" spans="1:13" x14ac:dyDescent="0.2">
      <c r="G282" s="8"/>
      <c r="H282" s="8"/>
      <c r="I282" s="10"/>
      <c r="J282" s="10"/>
    </row>
    <row r="283" spans="1:13" x14ac:dyDescent="0.2">
      <c r="G283" s="8"/>
      <c r="H283" s="8"/>
      <c r="I283" s="10"/>
      <c r="J283" s="10"/>
    </row>
    <row r="284" spans="1:13" x14ac:dyDescent="0.2">
      <c r="G284" s="8"/>
      <c r="H284" s="8"/>
      <c r="I284" s="10"/>
      <c r="J284" s="10"/>
    </row>
    <row r="285" spans="1:13" x14ac:dyDescent="0.2">
      <c r="G285" s="8"/>
      <c r="H285" s="8"/>
      <c r="I285" s="10"/>
      <c r="J285" s="10"/>
    </row>
    <row r="286" spans="1:13" x14ac:dyDescent="0.2">
      <c r="G286" s="8"/>
      <c r="H286" s="8"/>
      <c r="I286" s="10"/>
      <c r="J286" s="10"/>
    </row>
    <row r="287" spans="1:13" x14ac:dyDescent="0.2">
      <c r="A287" s="11"/>
      <c r="B287" s="11"/>
      <c r="C287" s="11"/>
      <c r="D287" s="11"/>
      <c r="E287" s="11"/>
      <c r="F287" s="11"/>
      <c r="G287" s="12"/>
      <c r="H287" s="12"/>
      <c r="I287" s="12"/>
      <c r="J287" s="12"/>
      <c r="K287" s="11"/>
      <c r="L287" s="11"/>
      <c r="M287" s="11"/>
    </row>
    <row r="288" spans="1:13" x14ac:dyDescent="0.2">
      <c r="G288" s="8"/>
      <c r="H288" s="8"/>
      <c r="I288" s="10"/>
      <c r="J288" s="10"/>
    </row>
    <row r="289" spans="1:13" x14ac:dyDescent="0.2">
      <c r="A289" s="4" t="s">
        <v>9</v>
      </c>
      <c r="B289" s="4" t="s">
        <v>57</v>
      </c>
      <c r="C289" s="4">
        <v>4250284161768</v>
      </c>
      <c r="D289" s="4" t="s">
        <v>58</v>
      </c>
      <c r="E289" s="4" t="s">
        <v>12</v>
      </c>
      <c r="F289" s="4">
        <v>739</v>
      </c>
      <c r="G289" s="5"/>
      <c r="H289" s="6">
        <v>6.99</v>
      </c>
      <c r="I289" s="6"/>
      <c r="J289" s="6">
        <f>F289*H289</f>
        <v>5165.6100000000006</v>
      </c>
    </row>
    <row r="290" spans="1:13" x14ac:dyDescent="0.2">
      <c r="F290" s="7">
        <f>SUM(F289:F289)</f>
        <v>739</v>
      </c>
      <c r="G290" s="8"/>
      <c r="H290" s="8"/>
      <c r="I290" s="9"/>
      <c r="J290" s="9">
        <f>SUM(J289:J289)</f>
        <v>5165.6100000000006</v>
      </c>
    </row>
    <row r="291" spans="1:13" x14ac:dyDescent="0.2">
      <c r="G291" s="8"/>
      <c r="H291" s="8"/>
      <c r="I291" s="10"/>
      <c r="J291" s="10"/>
    </row>
    <row r="292" spans="1:13" x14ac:dyDescent="0.2">
      <c r="G292" s="8"/>
      <c r="H292" s="8"/>
      <c r="I292" s="10"/>
      <c r="J292" s="10"/>
    </row>
    <row r="293" spans="1:13" x14ac:dyDescent="0.2">
      <c r="G293" s="8"/>
      <c r="H293" s="8"/>
      <c r="I293" s="10"/>
      <c r="J293" s="10"/>
    </row>
    <row r="294" spans="1:13" x14ac:dyDescent="0.2">
      <c r="G294" s="8"/>
      <c r="H294" s="8"/>
      <c r="I294" s="10"/>
      <c r="J294" s="10"/>
    </row>
    <row r="295" spans="1:13" x14ac:dyDescent="0.2">
      <c r="G295" s="8"/>
      <c r="H295" s="8"/>
      <c r="I295" s="10"/>
      <c r="J295" s="10"/>
    </row>
    <row r="296" spans="1:13" x14ac:dyDescent="0.2">
      <c r="G296" s="8"/>
      <c r="H296" s="8"/>
      <c r="I296" s="10"/>
      <c r="J296" s="10"/>
    </row>
    <row r="297" spans="1:13" x14ac:dyDescent="0.2">
      <c r="G297" s="8"/>
      <c r="H297" s="8"/>
      <c r="I297" s="10"/>
      <c r="J297" s="10"/>
    </row>
    <row r="298" spans="1:13" x14ac:dyDescent="0.2">
      <c r="G298" s="8"/>
      <c r="H298" s="8"/>
      <c r="I298" s="10"/>
      <c r="J298" s="10"/>
    </row>
    <row r="299" spans="1:13" x14ac:dyDescent="0.2">
      <c r="G299" s="8"/>
      <c r="H299" s="8"/>
      <c r="I299" s="10"/>
      <c r="J299" s="10"/>
    </row>
    <row r="300" spans="1:13" x14ac:dyDescent="0.2">
      <c r="A300" s="11"/>
      <c r="B300" s="11"/>
      <c r="C300" s="11"/>
      <c r="D300" s="11"/>
      <c r="E300" s="11"/>
      <c r="F300" s="11"/>
      <c r="G300" s="12"/>
      <c r="H300" s="12"/>
      <c r="I300" s="12"/>
      <c r="J300" s="12"/>
      <c r="K300" s="11"/>
      <c r="L300" s="11"/>
      <c r="M300" s="11"/>
    </row>
    <row r="301" spans="1:13" x14ac:dyDescent="0.2">
      <c r="G301" s="8"/>
      <c r="H301" s="8"/>
      <c r="I301" s="10"/>
      <c r="J301" s="10"/>
    </row>
    <row r="302" spans="1:13" x14ac:dyDescent="0.2">
      <c r="A302" s="4" t="s">
        <v>9</v>
      </c>
      <c r="B302" s="4" t="s">
        <v>59</v>
      </c>
      <c r="C302" s="4">
        <v>4250284162581</v>
      </c>
      <c r="D302" s="4" t="s">
        <v>60</v>
      </c>
      <c r="E302" s="4" t="s">
        <v>12</v>
      </c>
      <c r="F302" s="4">
        <v>731</v>
      </c>
      <c r="G302" s="5"/>
      <c r="H302" s="6">
        <v>6.99</v>
      </c>
      <c r="I302" s="6"/>
      <c r="J302" s="6">
        <f>F302*H302</f>
        <v>5109.6900000000005</v>
      </c>
    </row>
    <row r="303" spans="1:13" x14ac:dyDescent="0.2">
      <c r="F303" s="7">
        <f>SUM(F302:F302)</f>
        <v>731</v>
      </c>
      <c r="G303" s="8"/>
      <c r="H303" s="8"/>
      <c r="I303" s="9"/>
      <c r="J303" s="9">
        <f>SUM(J302:J302)</f>
        <v>5109.6900000000005</v>
      </c>
    </row>
    <row r="304" spans="1:13" x14ac:dyDescent="0.2">
      <c r="G304" s="8"/>
      <c r="H304" s="8"/>
      <c r="I304" s="10"/>
      <c r="J304" s="10"/>
    </row>
    <row r="305" spans="1:13" x14ac:dyDescent="0.2">
      <c r="G305" s="8"/>
      <c r="H305" s="8"/>
      <c r="I305" s="10"/>
      <c r="J305" s="10"/>
    </row>
    <row r="306" spans="1:13" x14ac:dyDescent="0.2">
      <c r="G306" s="8"/>
      <c r="H306" s="8"/>
      <c r="I306" s="10"/>
      <c r="J306" s="10"/>
    </row>
    <row r="307" spans="1:13" x14ac:dyDescent="0.2">
      <c r="G307" s="8"/>
      <c r="H307" s="8"/>
      <c r="I307" s="10"/>
      <c r="J307" s="10"/>
    </row>
    <row r="308" spans="1:13" x14ac:dyDescent="0.2">
      <c r="G308" s="8"/>
      <c r="H308" s="8"/>
      <c r="I308" s="10"/>
      <c r="J308" s="10"/>
    </row>
    <row r="309" spans="1:13" x14ac:dyDescent="0.2">
      <c r="G309" s="8"/>
      <c r="H309" s="8"/>
      <c r="I309" s="10"/>
      <c r="J309" s="10"/>
    </row>
    <row r="310" spans="1:13" x14ac:dyDescent="0.2">
      <c r="G310" s="8"/>
      <c r="H310" s="8"/>
      <c r="I310" s="10"/>
      <c r="J310" s="10"/>
    </row>
    <row r="311" spans="1:13" x14ac:dyDescent="0.2">
      <c r="G311" s="8"/>
      <c r="H311" s="8"/>
      <c r="I311" s="10"/>
      <c r="J311" s="10"/>
    </row>
    <row r="312" spans="1:13" x14ac:dyDescent="0.2">
      <c r="G312" s="8"/>
      <c r="H312" s="8"/>
      <c r="I312" s="10"/>
      <c r="J312" s="10"/>
    </row>
    <row r="313" spans="1:13" x14ac:dyDescent="0.2">
      <c r="A313" s="11"/>
      <c r="B313" s="11"/>
      <c r="C313" s="11"/>
      <c r="D313" s="11"/>
      <c r="E313" s="11"/>
      <c r="F313" s="11"/>
      <c r="G313" s="12"/>
      <c r="H313" s="12"/>
      <c r="I313" s="12"/>
      <c r="J313" s="12"/>
      <c r="K313" s="11"/>
      <c r="L313" s="11"/>
      <c r="M313" s="11"/>
    </row>
    <row r="314" spans="1:13" x14ac:dyDescent="0.2">
      <c r="G314" s="8"/>
      <c r="H314" s="8"/>
      <c r="I314" s="10"/>
      <c r="J314" s="10"/>
    </row>
    <row r="315" spans="1:13" x14ac:dyDescent="0.2">
      <c r="A315" s="4" t="s">
        <v>9</v>
      </c>
      <c r="B315" s="4" t="s">
        <v>61</v>
      </c>
      <c r="C315" s="4">
        <v>4250284162543</v>
      </c>
      <c r="D315" s="4" t="s">
        <v>62</v>
      </c>
      <c r="E315" s="4" t="s">
        <v>12</v>
      </c>
      <c r="F315" s="4">
        <v>719</v>
      </c>
      <c r="G315" s="5"/>
      <c r="H315" s="6">
        <v>6.99</v>
      </c>
      <c r="I315" s="6"/>
      <c r="J315" s="6">
        <f>F315*H315</f>
        <v>5025.8100000000004</v>
      </c>
    </row>
    <row r="316" spans="1:13" x14ac:dyDescent="0.2">
      <c r="F316" s="7">
        <f>SUM(F315:F315)</f>
        <v>719</v>
      </c>
      <c r="G316" s="8"/>
      <c r="H316" s="8"/>
      <c r="I316" s="9"/>
      <c r="J316" s="9">
        <f>SUM(J315:J315)</f>
        <v>5025.8100000000004</v>
      </c>
    </row>
    <row r="317" spans="1:13" x14ac:dyDescent="0.2">
      <c r="G317" s="8"/>
      <c r="H317" s="8"/>
      <c r="I317" s="10"/>
      <c r="J317" s="10"/>
    </row>
    <row r="318" spans="1:13" x14ac:dyDescent="0.2">
      <c r="G318" s="8"/>
      <c r="H318" s="8"/>
      <c r="I318" s="10"/>
      <c r="J318" s="10"/>
    </row>
    <row r="319" spans="1:13" x14ac:dyDescent="0.2">
      <c r="G319" s="8"/>
      <c r="H319" s="8"/>
      <c r="I319" s="10"/>
      <c r="J319" s="10"/>
    </row>
    <row r="320" spans="1:13" x14ac:dyDescent="0.2">
      <c r="G320" s="8"/>
      <c r="H320" s="8"/>
      <c r="I320" s="10"/>
      <c r="J320" s="10"/>
    </row>
    <row r="321" spans="1:13" x14ac:dyDescent="0.2">
      <c r="G321" s="8"/>
      <c r="H321" s="8"/>
      <c r="I321" s="10"/>
      <c r="J321" s="10"/>
    </row>
    <row r="322" spans="1:13" x14ac:dyDescent="0.2">
      <c r="G322" s="8"/>
      <c r="H322" s="8"/>
      <c r="I322" s="10"/>
      <c r="J322" s="10"/>
    </row>
    <row r="323" spans="1:13" x14ac:dyDescent="0.2">
      <c r="G323" s="8"/>
      <c r="H323" s="8"/>
      <c r="I323" s="10"/>
      <c r="J323" s="10"/>
    </row>
    <row r="324" spans="1:13" x14ac:dyDescent="0.2">
      <c r="G324" s="8"/>
      <c r="H324" s="8"/>
      <c r="I324" s="10"/>
      <c r="J324" s="10"/>
    </row>
    <row r="325" spans="1:13" x14ac:dyDescent="0.2">
      <c r="G325" s="8"/>
      <c r="H325" s="8"/>
      <c r="I325" s="10"/>
      <c r="J325" s="10"/>
    </row>
    <row r="326" spans="1:13" x14ac:dyDescent="0.2">
      <c r="A326" s="11"/>
      <c r="B326" s="11"/>
      <c r="C326" s="11"/>
      <c r="D326" s="11"/>
      <c r="E326" s="11"/>
      <c r="F326" s="11"/>
      <c r="G326" s="12"/>
      <c r="H326" s="12"/>
      <c r="I326" s="12"/>
      <c r="J326" s="12"/>
      <c r="K326" s="11"/>
      <c r="L326" s="11"/>
      <c r="M326" s="11"/>
    </row>
    <row r="327" spans="1:13" x14ac:dyDescent="0.2">
      <c r="G327" s="8"/>
      <c r="H327" s="8"/>
      <c r="I327" s="10"/>
      <c r="J327" s="10"/>
    </row>
    <row r="328" spans="1:13" x14ac:dyDescent="0.2">
      <c r="A328" s="4" t="s">
        <v>9</v>
      </c>
      <c r="B328" s="4" t="s">
        <v>63</v>
      </c>
      <c r="C328" s="4">
        <v>4250284162086</v>
      </c>
      <c r="D328" s="4" t="s">
        <v>64</v>
      </c>
      <c r="E328" s="4" t="s">
        <v>12</v>
      </c>
      <c r="F328" s="4">
        <v>718</v>
      </c>
      <c r="G328" s="5"/>
      <c r="H328" s="6">
        <v>6.99</v>
      </c>
      <c r="I328" s="6"/>
      <c r="J328" s="6">
        <f>F328*H328</f>
        <v>5018.82</v>
      </c>
    </row>
    <row r="329" spans="1:13" x14ac:dyDescent="0.2">
      <c r="F329" s="7">
        <f>SUM(F328:F328)</f>
        <v>718</v>
      </c>
      <c r="G329" s="8"/>
      <c r="H329" s="8"/>
      <c r="I329" s="9"/>
      <c r="J329" s="9">
        <f>SUM(J328:J328)</f>
        <v>5018.82</v>
      </c>
    </row>
    <row r="330" spans="1:13" x14ac:dyDescent="0.2">
      <c r="G330" s="8"/>
      <c r="H330" s="8"/>
      <c r="I330" s="10"/>
      <c r="J330" s="10"/>
    </row>
    <row r="331" spans="1:13" x14ac:dyDescent="0.2">
      <c r="G331" s="8"/>
      <c r="H331" s="8"/>
      <c r="I331" s="10"/>
      <c r="J331" s="10"/>
    </row>
    <row r="332" spans="1:13" x14ac:dyDescent="0.2">
      <c r="G332" s="8"/>
      <c r="H332" s="8"/>
      <c r="I332" s="10"/>
      <c r="J332" s="10"/>
    </row>
    <row r="333" spans="1:13" x14ac:dyDescent="0.2">
      <c r="G333" s="8"/>
      <c r="H333" s="8"/>
      <c r="I333" s="10"/>
      <c r="J333" s="10"/>
    </row>
    <row r="334" spans="1:13" x14ac:dyDescent="0.2">
      <c r="G334" s="8"/>
      <c r="H334" s="8"/>
      <c r="I334" s="10"/>
      <c r="J334" s="10"/>
    </row>
    <row r="335" spans="1:13" x14ac:dyDescent="0.2">
      <c r="G335" s="8"/>
      <c r="H335" s="8"/>
      <c r="I335" s="10"/>
      <c r="J335" s="10"/>
    </row>
    <row r="336" spans="1:13" x14ac:dyDescent="0.2">
      <c r="G336" s="8"/>
      <c r="H336" s="8"/>
      <c r="I336" s="10"/>
      <c r="J336" s="10"/>
    </row>
    <row r="337" spans="1:13" x14ac:dyDescent="0.2">
      <c r="G337" s="8"/>
      <c r="H337" s="8"/>
      <c r="I337" s="10"/>
      <c r="J337" s="10"/>
    </row>
    <row r="338" spans="1:13" x14ac:dyDescent="0.2">
      <c r="G338" s="8"/>
      <c r="H338" s="8"/>
      <c r="I338" s="10"/>
      <c r="J338" s="10"/>
    </row>
    <row r="339" spans="1:13" x14ac:dyDescent="0.2">
      <c r="A339" s="11"/>
      <c r="B339" s="11"/>
      <c r="C339" s="11"/>
      <c r="D339" s="11"/>
      <c r="E339" s="11"/>
      <c r="F339" s="11"/>
      <c r="G339" s="12"/>
      <c r="H339" s="12"/>
      <c r="I339" s="12"/>
      <c r="J339" s="12"/>
      <c r="K339" s="11"/>
      <c r="L339" s="11"/>
      <c r="M339" s="11"/>
    </row>
    <row r="340" spans="1:13" x14ac:dyDescent="0.2">
      <c r="G340" s="8"/>
      <c r="H340" s="8"/>
      <c r="I340" s="10"/>
      <c r="J340" s="10"/>
    </row>
    <row r="341" spans="1:13" x14ac:dyDescent="0.2">
      <c r="A341" s="4" t="s">
        <v>9</v>
      </c>
      <c r="B341" s="4" t="s">
        <v>65</v>
      </c>
      <c r="C341" s="4">
        <v>4250284162185</v>
      </c>
      <c r="D341" s="4" t="s">
        <v>66</v>
      </c>
      <c r="E341" s="4" t="s">
        <v>12</v>
      </c>
      <c r="F341" s="4">
        <v>711</v>
      </c>
      <c r="G341" s="5"/>
      <c r="H341" s="6">
        <v>6.99</v>
      </c>
      <c r="I341" s="6"/>
      <c r="J341" s="6">
        <f>F341*H341</f>
        <v>4969.8900000000003</v>
      </c>
    </row>
    <row r="342" spans="1:13" x14ac:dyDescent="0.2">
      <c r="F342" s="7">
        <f>SUM(F341:F341)</f>
        <v>711</v>
      </c>
      <c r="G342" s="8"/>
      <c r="H342" s="8"/>
      <c r="I342" s="9"/>
      <c r="J342" s="9">
        <f>SUM(J341:J341)</f>
        <v>4969.8900000000003</v>
      </c>
    </row>
    <row r="343" spans="1:13" x14ac:dyDescent="0.2">
      <c r="G343" s="8"/>
      <c r="H343" s="8"/>
      <c r="I343" s="10"/>
      <c r="J343" s="10"/>
    </row>
    <row r="344" spans="1:13" x14ac:dyDescent="0.2">
      <c r="G344" s="8"/>
      <c r="H344" s="8"/>
      <c r="I344" s="10"/>
      <c r="J344" s="10"/>
    </row>
    <row r="345" spans="1:13" x14ac:dyDescent="0.2">
      <c r="G345" s="8"/>
      <c r="H345" s="8"/>
      <c r="I345" s="10"/>
      <c r="J345" s="10"/>
    </row>
    <row r="346" spans="1:13" x14ac:dyDescent="0.2">
      <c r="G346" s="8"/>
      <c r="H346" s="8"/>
      <c r="I346" s="10"/>
      <c r="J346" s="10"/>
    </row>
    <row r="347" spans="1:13" x14ac:dyDescent="0.2">
      <c r="G347" s="8"/>
      <c r="H347" s="8"/>
      <c r="I347" s="10"/>
      <c r="J347" s="10"/>
    </row>
    <row r="348" spans="1:13" x14ac:dyDescent="0.2">
      <c r="G348" s="8"/>
      <c r="H348" s="8"/>
      <c r="I348" s="10"/>
      <c r="J348" s="10"/>
    </row>
    <row r="349" spans="1:13" x14ac:dyDescent="0.2">
      <c r="G349" s="8"/>
      <c r="H349" s="8"/>
      <c r="I349" s="10"/>
      <c r="J349" s="10"/>
    </row>
    <row r="350" spans="1:13" x14ac:dyDescent="0.2">
      <c r="G350" s="8"/>
      <c r="H350" s="8"/>
      <c r="I350" s="10"/>
      <c r="J350" s="10"/>
    </row>
    <row r="351" spans="1:13" x14ac:dyDescent="0.2">
      <c r="G351" s="8"/>
      <c r="H351" s="8"/>
      <c r="I351" s="10"/>
      <c r="J351" s="10"/>
    </row>
    <row r="352" spans="1:13" x14ac:dyDescent="0.2">
      <c r="A352" s="11"/>
      <c r="B352" s="11"/>
      <c r="C352" s="11"/>
      <c r="D352" s="11"/>
      <c r="E352" s="11"/>
      <c r="F352" s="11"/>
      <c r="G352" s="12"/>
      <c r="H352" s="12"/>
      <c r="I352" s="12"/>
      <c r="J352" s="12"/>
      <c r="K352" s="11"/>
      <c r="L352" s="11"/>
      <c r="M352" s="11"/>
    </row>
    <row r="353" spans="1:13" x14ac:dyDescent="0.2">
      <c r="G353" s="8"/>
      <c r="H353" s="8"/>
      <c r="I353" s="10"/>
      <c r="J353" s="10"/>
    </row>
    <row r="354" spans="1:13" x14ac:dyDescent="0.2">
      <c r="A354" s="4" t="s">
        <v>9</v>
      </c>
      <c r="B354" s="4" t="s">
        <v>67</v>
      </c>
      <c r="C354" s="4">
        <v>4250284161621</v>
      </c>
      <c r="D354" s="4" t="s">
        <v>68</v>
      </c>
      <c r="E354" s="4" t="s">
        <v>12</v>
      </c>
      <c r="F354" s="4">
        <v>702</v>
      </c>
      <c r="G354" s="5"/>
      <c r="H354" s="6">
        <v>6.99</v>
      </c>
      <c r="I354" s="6"/>
      <c r="J354" s="6">
        <f>F354*H354</f>
        <v>4906.9800000000005</v>
      </c>
    </row>
    <row r="355" spans="1:13" x14ac:dyDescent="0.2">
      <c r="F355" s="7">
        <f>SUM(F354:F354)</f>
        <v>702</v>
      </c>
      <c r="G355" s="8"/>
      <c r="H355" s="8"/>
      <c r="I355" s="9"/>
      <c r="J355" s="9">
        <f>SUM(J354:J354)</f>
        <v>4906.9800000000005</v>
      </c>
    </row>
    <row r="356" spans="1:13" x14ac:dyDescent="0.2">
      <c r="G356" s="8"/>
      <c r="H356" s="8"/>
      <c r="I356" s="10"/>
      <c r="J356" s="10"/>
    </row>
    <row r="357" spans="1:13" x14ac:dyDescent="0.2">
      <c r="G357" s="8"/>
      <c r="H357" s="8"/>
      <c r="I357" s="10"/>
      <c r="J357" s="10"/>
    </row>
    <row r="358" spans="1:13" x14ac:dyDescent="0.2">
      <c r="G358" s="8"/>
      <c r="H358" s="8"/>
      <c r="I358" s="10"/>
      <c r="J358" s="10"/>
    </row>
    <row r="359" spans="1:13" x14ac:dyDescent="0.2">
      <c r="G359" s="8"/>
      <c r="H359" s="8"/>
      <c r="I359" s="10"/>
      <c r="J359" s="10"/>
    </row>
    <row r="360" spans="1:13" x14ac:dyDescent="0.2">
      <c r="G360" s="8"/>
      <c r="H360" s="8"/>
      <c r="I360" s="10"/>
      <c r="J360" s="10"/>
    </row>
    <row r="361" spans="1:13" x14ac:dyDescent="0.2">
      <c r="G361" s="8"/>
      <c r="H361" s="8"/>
      <c r="I361" s="10"/>
      <c r="J361" s="10"/>
    </row>
    <row r="362" spans="1:13" x14ac:dyDescent="0.2">
      <c r="G362" s="8"/>
      <c r="H362" s="8"/>
      <c r="I362" s="10"/>
      <c r="J362" s="10"/>
    </row>
    <row r="363" spans="1:13" x14ac:dyDescent="0.2">
      <c r="G363" s="8"/>
      <c r="H363" s="8"/>
      <c r="I363" s="10"/>
      <c r="J363" s="10"/>
    </row>
    <row r="364" spans="1:13" x14ac:dyDescent="0.2">
      <c r="G364" s="8"/>
      <c r="H364" s="8"/>
      <c r="I364" s="10"/>
      <c r="J364" s="10"/>
    </row>
    <row r="365" spans="1:13" x14ac:dyDescent="0.2">
      <c r="A365" s="11"/>
      <c r="B365" s="11"/>
      <c r="C365" s="11"/>
      <c r="D365" s="11"/>
      <c r="E365" s="11"/>
      <c r="F365" s="11"/>
      <c r="G365" s="12"/>
      <c r="H365" s="12"/>
      <c r="I365" s="12"/>
      <c r="J365" s="12"/>
      <c r="K365" s="11"/>
      <c r="L365" s="11"/>
      <c r="M365" s="11"/>
    </row>
    <row r="366" spans="1:13" x14ac:dyDescent="0.2">
      <c r="G366" s="8"/>
      <c r="H366" s="8"/>
      <c r="I366" s="10"/>
      <c r="J366" s="10"/>
    </row>
    <row r="367" spans="1:13" x14ac:dyDescent="0.2">
      <c r="A367" s="4" t="s">
        <v>9</v>
      </c>
      <c r="B367" s="4" t="s">
        <v>69</v>
      </c>
      <c r="C367" s="4">
        <v>4250284161652</v>
      </c>
      <c r="D367" s="4" t="s">
        <v>70</v>
      </c>
      <c r="E367" s="4" t="s">
        <v>12</v>
      </c>
      <c r="F367" s="4">
        <v>693</v>
      </c>
      <c r="G367" s="5"/>
      <c r="H367" s="6">
        <v>6.99</v>
      </c>
      <c r="I367" s="6"/>
      <c r="J367" s="6">
        <f>F367*H367</f>
        <v>4844.07</v>
      </c>
    </row>
    <row r="368" spans="1:13" x14ac:dyDescent="0.2">
      <c r="F368" s="7">
        <f>SUM(F367:F367)</f>
        <v>693</v>
      </c>
      <c r="G368" s="8"/>
      <c r="H368" s="8"/>
      <c r="I368" s="9"/>
      <c r="J368" s="9">
        <f>SUM(J367:J367)</f>
        <v>4844.07</v>
      </c>
    </row>
    <row r="369" spans="1:13" x14ac:dyDescent="0.2">
      <c r="G369" s="8"/>
      <c r="H369" s="8"/>
      <c r="I369" s="10"/>
      <c r="J369" s="10"/>
    </row>
    <row r="370" spans="1:13" x14ac:dyDescent="0.2">
      <c r="G370" s="8"/>
      <c r="H370" s="8"/>
      <c r="I370" s="10"/>
      <c r="J370" s="10"/>
    </row>
    <row r="371" spans="1:13" x14ac:dyDescent="0.2">
      <c r="G371" s="8"/>
      <c r="H371" s="8"/>
      <c r="I371" s="10"/>
      <c r="J371" s="10"/>
    </row>
    <row r="372" spans="1:13" x14ac:dyDescent="0.2">
      <c r="G372" s="8"/>
      <c r="H372" s="8"/>
      <c r="I372" s="10"/>
      <c r="J372" s="10"/>
    </row>
    <row r="373" spans="1:13" x14ac:dyDescent="0.2">
      <c r="G373" s="8"/>
      <c r="H373" s="8"/>
      <c r="I373" s="10"/>
      <c r="J373" s="10"/>
    </row>
    <row r="374" spans="1:13" x14ac:dyDescent="0.2">
      <c r="G374" s="8"/>
      <c r="H374" s="8"/>
      <c r="I374" s="10"/>
      <c r="J374" s="10"/>
    </row>
    <row r="375" spans="1:13" x14ac:dyDescent="0.2">
      <c r="G375" s="8"/>
      <c r="H375" s="8"/>
      <c r="I375" s="10"/>
      <c r="J375" s="10"/>
    </row>
    <row r="376" spans="1:13" x14ac:dyDescent="0.2">
      <c r="G376" s="8"/>
      <c r="H376" s="8"/>
      <c r="I376" s="10"/>
      <c r="J376" s="10"/>
    </row>
    <row r="377" spans="1:13" x14ac:dyDescent="0.2">
      <c r="G377" s="8"/>
      <c r="H377" s="8"/>
      <c r="I377" s="10"/>
      <c r="J377" s="10"/>
    </row>
    <row r="378" spans="1:13" x14ac:dyDescent="0.2">
      <c r="A378" s="11"/>
      <c r="B378" s="11"/>
      <c r="C378" s="11"/>
      <c r="D378" s="11"/>
      <c r="E378" s="11"/>
      <c r="F378" s="11"/>
      <c r="G378" s="12"/>
      <c r="H378" s="12"/>
      <c r="I378" s="12"/>
      <c r="J378" s="12"/>
      <c r="K378" s="11"/>
      <c r="L378" s="11"/>
      <c r="M378" s="11"/>
    </row>
    <row r="379" spans="1:13" x14ac:dyDescent="0.2">
      <c r="G379" s="8"/>
      <c r="H379" s="8"/>
      <c r="I379" s="10"/>
      <c r="J379" s="10"/>
    </row>
    <row r="380" spans="1:13" x14ac:dyDescent="0.2">
      <c r="A380" s="4" t="s">
        <v>9</v>
      </c>
      <c r="B380" s="4" t="s">
        <v>71</v>
      </c>
      <c r="C380" s="4">
        <v>4250284161669</v>
      </c>
      <c r="D380" s="4" t="s">
        <v>72</v>
      </c>
      <c r="E380" s="4" t="s">
        <v>12</v>
      </c>
      <c r="F380" s="4">
        <v>685</v>
      </c>
      <c r="G380" s="5"/>
      <c r="H380" s="6">
        <v>6.99</v>
      </c>
      <c r="I380" s="6"/>
      <c r="J380" s="6">
        <f>F380*H380</f>
        <v>4788.1500000000005</v>
      </c>
    </row>
    <row r="381" spans="1:13" x14ac:dyDescent="0.2">
      <c r="F381" s="7">
        <f>SUM(F380:F380)</f>
        <v>685</v>
      </c>
      <c r="G381" s="8"/>
      <c r="H381" s="8"/>
      <c r="I381" s="9"/>
      <c r="J381" s="9">
        <f>SUM(J380:J380)</f>
        <v>4788.1500000000005</v>
      </c>
    </row>
    <row r="382" spans="1:13" x14ac:dyDescent="0.2">
      <c r="G382" s="8"/>
      <c r="H382" s="8"/>
      <c r="I382" s="10"/>
      <c r="J382" s="10"/>
    </row>
    <row r="383" spans="1:13" x14ac:dyDescent="0.2">
      <c r="G383" s="8"/>
      <c r="H383" s="8"/>
      <c r="I383" s="10"/>
      <c r="J383" s="10"/>
    </row>
    <row r="384" spans="1:13" x14ac:dyDescent="0.2">
      <c r="G384" s="8"/>
      <c r="H384" s="8"/>
      <c r="I384" s="10"/>
      <c r="J384" s="10"/>
    </row>
    <row r="385" spans="1:13" x14ac:dyDescent="0.2">
      <c r="G385" s="8"/>
      <c r="H385" s="8"/>
      <c r="I385" s="10"/>
      <c r="J385" s="10"/>
    </row>
    <row r="386" spans="1:13" x14ac:dyDescent="0.2">
      <c r="G386" s="8"/>
      <c r="H386" s="8"/>
      <c r="I386" s="10"/>
      <c r="J386" s="10"/>
    </row>
    <row r="387" spans="1:13" x14ac:dyDescent="0.2">
      <c r="G387" s="8"/>
      <c r="H387" s="8"/>
      <c r="I387" s="10"/>
      <c r="J387" s="10"/>
    </row>
    <row r="388" spans="1:13" x14ac:dyDescent="0.2">
      <c r="G388" s="8"/>
      <c r="H388" s="8"/>
      <c r="I388" s="10"/>
      <c r="J388" s="10"/>
    </row>
    <row r="389" spans="1:13" x14ac:dyDescent="0.2">
      <c r="G389" s="8"/>
      <c r="H389" s="8"/>
      <c r="I389" s="10"/>
      <c r="J389" s="10"/>
    </row>
    <row r="390" spans="1:13" x14ac:dyDescent="0.2">
      <c r="G390" s="8"/>
      <c r="H390" s="8"/>
      <c r="I390" s="10"/>
      <c r="J390" s="10"/>
    </row>
    <row r="391" spans="1:13" x14ac:dyDescent="0.2">
      <c r="A391" s="11"/>
      <c r="B391" s="11"/>
      <c r="C391" s="11"/>
      <c r="D391" s="11"/>
      <c r="E391" s="11"/>
      <c r="F391" s="11"/>
      <c r="G391" s="12"/>
      <c r="H391" s="12"/>
      <c r="I391" s="12"/>
      <c r="J391" s="12"/>
      <c r="K391" s="11"/>
      <c r="L391" s="11"/>
      <c r="M391" s="11"/>
    </row>
    <row r="392" spans="1:13" x14ac:dyDescent="0.2">
      <c r="G392" s="8"/>
      <c r="H392" s="8"/>
      <c r="I392" s="10"/>
      <c r="J392" s="10"/>
    </row>
    <row r="393" spans="1:13" x14ac:dyDescent="0.2">
      <c r="A393" s="4" t="s">
        <v>9</v>
      </c>
      <c r="B393" s="4" t="s">
        <v>73</v>
      </c>
      <c r="C393" s="4">
        <v>4250284162550</v>
      </c>
      <c r="D393" s="4" t="s">
        <v>74</v>
      </c>
      <c r="E393" s="4" t="s">
        <v>12</v>
      </c>
      <c r="F393" s="4">
        <v>681</v>
      </c>
      <c r="G393" s="5"/>
      <c r="H393" s="6">
        <v>6.99</v>
      </c>
      <c r="I393" s="6"/>
      <c r="J393" s="6">
        <f>F393*H393</f>
        <v>4760.1900000000005</v>
      </c>
    </row>
    <row r="394" spans="1:13" x14ac:dyDescent="0.2">
      <c r="F394" s="7">
        <f>SUM(F393:F393)</f>
        <v>681</v>
      </c>
      <c r="G394" s="8"/>
      <c r="H394" s="8"/>
      <c r="I394" s="9"/>
      <c r="J394" s="9">
        <f>SUM(J393:J393)</f>
        <v>4760.1900000000005</v>
      </c>
    </row>
    <row r="395" spans="1:13" x14ac:dyDescent="0.2">
      <c r="G395" s="8"/>
      <c r="H395" s="8"/>
      <c r="I395" s="10"/>
      <c r="J395" s="10"/>
    </row>
    <row r="396" spans="1:13" x14ac:dyDescent="0.2">
      <c r="G396" s="8"/>
      <c r="H396" s="8"/>
      <c r="I396" s="10"/>
      <c r="J396" s="10"/>
    </row>
    <row r="397" spans="1:13" x14ac:dyDescent="0.2">
      <c r="G397" s="8"/>
      <c r="H397" s="8"/>
      <c r="I397" s="10"/>
      <c r="J397" s="10"/>
    </row>
    <row r="398" spans="1:13" x14ac:dyDescent="0.2">
      <c r="G398" s="8"/>
      <c r="H398" s="8"/>
      <c r="I398" s="10"/>
      <c r="J398" s="10"/>
    </row>
    <row r="399" spans="1:13" x14ac:dyDescent="0.2">
      <c r="G399" s="8"/>
      <c r="H399" s="8"/>
      <c r="I399" s="10"/>
      <c r="J399" s="10"/>
    </row>
    <row r="400" spans="1:13" x14ac:dyDescent="0.2">
      <c r="G400" s="8"/>
      <c r="H400" s="8"/>
      <c r="I400" s="10"/>
      <c r="J400" s="10"/>
    </row>
    <row r="401" spans="1:13" x14ac:dyDescent="0.2">
      <c r="G401" s="8"/>
      <c r="H401" s="8"/>
      <c r="I401" s="10"/>
      <c r="J401" s="10"/>
    </row>
    <row r="402" spans="1:13" x14ac:dyDescent="0.2">
      <c r="G402" s="8"/>
      <c r="H402" s="8"/>
      <c r="I402" s="10"/>
      <c r="J402" s="10"/>
    </row>
    <row r="403" spans="1:13" x14ac:dyDescent="0.2">
      <c r="G403" s="8"/>
      <c r="H403" s="8"/>
      <c r="I403" s="10"/>
      <c r="J403" s="10"/>
    </row>
    <row r="404" spans="1:13" x14ac:dyDescent="0.2">
      <c r="A404" s="11"/>
      <c r="B404" s="11"/>
      <c r="C404" s="11"/>
      <c r="D404" s="11"/>
      <c r="E404" s="11"/>
      <c r="F404" s="11"/>
      <c r="G404" s="12"/>
      <c r="H404" s="12"/>
      <c r="I404" s="12"/>
      <c r="J404" s="12"/>
      <c r="K404" s="11"/>
      <c r="L404" s="11"/>
      <c r="M404" s="11"/>
    </row>
    <row r="405" spans="1:13" x14ac:dyDescent="0.2">
      <c r="G405" s="8"/>
      <c r="H405" s="8"/>
      <c r="I405" s="10"/>
      <c r="J405" s="10"/>
    </row>
    <row r="406" spans="1:13" x14ac:dyDescent="0.2">
      <c r="A406" s="4" t="s">
        <v>9</v>
      </c>
      <c r="B406" s="4" t="s">
        <v>75</v>
      </c>
      <c r="C406" s="4">
        <v>4250284162208</v>
      </c>
      <c r="D406" s="4" t="s">
        <v>76</v>
      </c>
      <c r="E406" s="4" t="s">
        <v>12</v>
      </c>
      <c r="F406" s="4">
        <v>672</v>
      </c>
      <c r="G406" s="5"/>
      <c r="H406" s="6">
        <v>6.99</v>
      </c>
      <c r="I406" s="6"/>
      <c r="J406" s="6">
        <f>F406*H406</f>
        <v>4697.28</v>
      </c>
    </row>
    <row r="407" spans="1:13" x14ac:dyDescent="0.2">
      <c r="F407" s="7">
        <f>SUM(F406:F406)</f>
        <v>672</v>
      </c>
      <c r="G407" s="8"/>
      <c r="H407" s="8"/>
      <c r="I407" s="9"/>
      <c r="J407" s="9">
        <f>SUM(J406:J406)</f>
        <v>4697.28</v>
      </c>
    </row>
    <row r="408" spans="1:13" x14ac:dyDescent="0.2">
      <c r="G408" s="8"/>
      <c r="H408" s="8"/>
      <c r="I408" s="10"/>
      <c r="J408" s="10"/>
    </row>
    <row r="409" spans="1:13" x14ac:dyDescent="0.2">
      <c r="G409" s="8"/>
      <c r="H409" s="8"/>
      <c r="I409" s="10"/>
      <c r="J409" s="10"/>
    </row>
    <row r="410" spans="1:13" x14ac:dyDescent="0.2">
      <c r="G410" s="8"/>
      <c r="H410" s="8"/>
      <c r="I410" s="10"/>
      <c r="J410" s="10"/>
    </row>
    <row r="411" spans="1:13" x14ac:dyDescent="0.2">
      <c r="G411" s="8"/>
      <c r="H411" s="8"/>
      <c r="I411" s="10"/>
      <c r="J411" s="10"/>
    </row>
    <row r="412" spans="1:13" x14ac:dyDescent="0.2">
      <c r="G412" s="8"/>
      <c r="H412" s="8"/>
      <c r="I412" s="10"/>
      <c r="J412" s="10"/>
    </row>
    <row r="413" spans="1:13" x14ac:dyDescent="0.2">
      <c r="G413" s="8"/>
      <c r="H413" s="8"/>
      <c r="I413" s="10"/>
      <c r="J413" s="10"/>
    </row>
    <row r="414" spans="1:13" x14ac:dyDescent="0.2">
      <c r="G414" s="8"/>
      <c r="H414" s="8"/>
      <c r="I414" s="10"/>
      <c r="J414" s="10"/>
    </row>
    <row r="415" spans="1:13" x14ac:dyDescent="0.2">
      <c r="G415" s="8"/>
      <c r="H415" s="8"/>
      <c r="I415" s="10"/>
      <c r="J415" s="10"/>
    </row>
    <row r="416" spans="1:13" x14ac:dyDescent="0.2">
      <c r="G416" s="8"/>
      <c r="H416" s="8"/>
      <c r="I416" s="10"/>
      <c r="J416" s="10"/>
    </row>
    <row r="417" spans="1:13" x14ac:dyDescent="0.2">
      <c r="A417" s="11"/>
      <c r="B417" s="11"/>
      <c r="C417" s="11"/>
      <c r="D417" s="11"/>
      <c r="E417" s="11"/>
      <c r="F417" s="11"/>
      <c r="G417" s="12"/>
      <c r="H417" s="12"/>
      <c r="I417" s="12"/>
      <c r="J417" s="12"/>
      <c r="K417" s="11"/>
      <c r="L417" s="11"/>
      <c r="M417" s="11"/>
    </row>
    <row r="418" spans="1:13" x14ac:dyDescent="0.2">
      <c r="G418" s="8"/>
      <c r="H418" s="8"/>
      <c r="I418" s="10"/>
      <c r="J418" s="10"/>
    </row>
    <row r="419" spans="1:13" x14ac:dyDescent="0.2">
      <c r="A419" s="4" t="s">
        <v>9</v>
      </c>
      <c r="B419" s="4" t="s">
        <v>77</v>
      </c>
      <c r="C419" s="4">
        <v>4250284160433</v>
      </c>
      <c r="D419" s="4" t="s">
        <v>78</v>
      </c>
      <c r="E419" s="4" t="s">
        <v>12</v>
      </c>
      <c r="F419" s="4">
        <v>670</v>
      </c>
      <c r="G419"/>
      <c r="H419" s="6">
        <v>4.99</v>
      </c>
      <c r="I419" s="6"/>
      <c r="J419" s="6">
        <f>F419*H419</f>
        <v>3343.3</v>
      </c>
    </row>
    <row r="420" spans="1:13" x14ac:dyDescent="0.2">
      <c r="F420" s="7">
        <f>SUM(F419:F419)</f>
        <v>670</v>
      </c>
      <c r="G420" s="8"/>
      <c r="H420" s="8"/>
      <c r="I420" s="9"/>
      <c r="J420" s="9">
        <f>SUM(J419:J419)</f>
        <v>3343.3</v>
      </c>
    </row>
    <row r="421" spans="1:13" x14ac:dyDescent="0.2">
      <c r="G421" s="8"/>
      <c r="H421" s="8"/>
      <c r="I421" s="10"/>
      <c r="J421" s="10"/>
    </row>
    <row r="422" spans="1:13" x14ac:dyDescent="0.2">
      <c r="G422" s="8"/>
      <c r="H422" s="8"/>
      <c r="I422" s="10"/>
      <c r="J422" s="10"/>
    </row>
    <row r="423" spans="1:13" x14ac:dyDescent="0.2">
      <c r="G423" s="8"/>
      <c r="H423" s="8"/>
      <c r="I423" s="10"/>
      <c r="J423" s="10"/>
    </row>
    <row r="424" spans="1:13" x14ac:dyDescent="0.2">
      <c r="G424" s="8"/>
      <c r="H424" s="8"/>
      <c r="I424" s="10"/>
      <c r="J424" s="10"/>
    </row>
    <row r="425" spans="1:13" x14ac:dyDescent="0.2">
      <c r="G425" s="8"/>
      <c r="H425" s="8"/>
      <c r="I425" s="10"/>
      <c r="J425" s="10"/>
    </row>
    <row r="426" spans="1:13" x14ac:dyDescent="0.2">
      <c r="G426" s="8"/>
      <c r="H426" s="8"/>
      <c r="I426" s="10"/>
      <c r="J426" s="10"/>
    </row>
    <row r="427" spans="1:13" x14ac:dyDescent="0.2">
      <c r="G427" s="8"/>
      <c r="H427" s="8"/>
      <c r="I427" s="10"/>
      <c r="J427" s="10"/>
    </row>
    <row r="428" spans="1:13" x14ac:dyDescent="0.2">
      <c r="G428" s="8"/>
      <c r="H428" s="8"/>
      <c r="I428" s="10"/>
      <c r="J428" s="10"/>
    </row>
    <row r="429" spans="1:13" x14ac:dyDescent="0.2">
      <c r="G429" s="8"/>
      <c r="H429" s="8"/>
      <c r="I429" s="10"/>
      <c r="J429" s="10"/>
    </row>
    <row r="430" spans="1:13" x14ac:dyDescent="0.2">
      <c r="A430" s="11"/>
      <c r="B430" s="11"/>
      <c r="C430" s="11"/>
      <c r="D430" s="11"/>
      <c r="E430" s="11"/>
      <c r="F430" s="11"/>
      <c r="G430" s="12"/>
      <c r="H430" s="12"/>
      <c r="I430" s="12"/>
      <c r="J430" s="12"/>
      <c r="K430" s="11"/>
      <c r="L430" s="11"/>
      <c r="M430" s="11"/>
    </row>
    <row r="431" spans="1:13" x14ac:dyDescent="0.2">
      <c r="G431" s="8"/>
      <c r="H431" s="8"/>
      <c r="I431" s="10"/>
      <c r="J431" s="10"/>
    </row>
    <row r="432" spans="1:13" x14ac:dyDescent="0.2">
      <c r="A432" s="4" t="s">
        <v>9</v>
      </c>
      <c r="B432" s="4" t="s">
        <v>79</v>
      </c>
      <c r="C432" s="4">
        <v>4250284162536</v>
      </c>
      <c r="D432" s="4" t="s">
        <v>80</v>
      </c>
      <c r="E432" s="4" t="s">
        <v>12</v>
      </c>
      <c r="F432" s="4">
        <v>664</v>
      </c>
      <c r="G432" s="5"/>
      <c r="H432" s="6">
        <v>6.99</v>
      </c>
      <c r="I432" s="6"/>
      <c r="J432" s="6">
        <f>F432*H432</f>
        <v>4641.3600000000006</v>
      </c>
    </row>
    <row r="433" spans="1:13" x14ac:dyDescent="0.2">
      <c r="F433" s="7">
        <f>SUM(F432:F432)</f>
        <v>664</v>
      </c>
      <c r="G433" s="8"/>
      <c r="H433" s="8"/>
      <c r="I433" s="9"/>
      <c r="J433" s="9">
        <f>SUM(J432:J432)</f>
        <v>4641.3600000000006</v>
      </c>
    </row>
    <row r="434" spans="1:13" x14ac:dyDescent="0.2">
      <c r="G434" s="8"/>
      <c r="H434" s="8"/>
      <c r="I434" s="10"/>
      <c r="J434" s="10"/>
    </row>
    <row r="435" spans="1:13" x14ac:dyDescent="0.2">
      <c r="G435" s="8"/>
      <c r="H435" s="8"/>
      <c r="I435" s="10"/>
      <c r="J435" s="10"/>
    </row>
    <row r="436" spans="1:13" x14ac:dyDescent="0.2">
      <c r="G436" s="8"/>
      <c r="H436" s="8"/>
      <c r="I436" s="10"/>
      <c r="J436" s="10"/>
    </row>
    <row r="437" spans="1:13" x14ac:dyDescent="0.2">
      <c r="G437" s="8"/>
      <c r="H437" s="8"/>
      <c r="I437" s="10"/>
      <c r="J437" s="10"/>
    </row>
    <row r="438" spans="1:13" x14ac:dyDescent="0.2">
      <c r="G438" s="8"/>
      <c r="H438" s="8"/>
      <c r="I438" s="10"/>
      <c r="J438" s="10"/>
    </row>
    <row r="439" spans="1:13" x14ac:dyDescent="0.2">
      <c r="G439" s="8"/>
      <c r="H439" s="8"/>
      <c r="I439" s="10"/>
      <c r="J439" s="10"/>
    </row>
    <row r="440" spans="1:13" x14ac:dyDescent="0.2">
      <c r="G440" s="8"/>
      <c r="H440" s="8"/>
      <c r="I440" s="10"/>
      <c r="J440" s="10"/>
    </row>
    <row r="441" spans="1:13" x14ac:dyDescent="0.2">
      <c r="G441" s="8"/>
      <c r="H441" s="8"/>
      <c r="I441" s="10"/>
      <c r="J441" s="10"/>
    </row>
    <row r="442" spans="1:13" x14ac:dyDescent="0.2">
      <c r="G442" s="8"/>
      <c r="H442" s="8"/>
      <c r="I442" s="10"/>
      <c r="J442" s="10"/>
    </row>
    <row r="443" spans="1:13" x14ac:dyDescent="0.2">
      <c r="A443" s="11"/>
      <c r="B443" s="11"/>
      <c r="C443" s="11"/>
      <c r="D443" s="11"/>
      <c r="E443" s="11"/>
      <c r="F443" s="11"/>
      <c r="G443" s="12"/>
      <c r="H443" s="12"/>
      <c r="I443" s="12"/>
      <c r="J443" s="12"/>
      <c r="K443" s="11"/>
      <c r="L443" s="11"/>
      <c r="M443" s="11"/>
    </row>
    <row r="444" spans="1:13" x14ac:dyDescent="0.2">
      <c r="G444" s="8"/>
      <c r="H444" s="8"/>
      <c r="I444" s="10"/>
      <c r="J444" s="10"/>
    </row>
    <row r="445" spans="1:13" x14ac:dyDescent="0.2">
      <c r="A445" s="4" t="s">
        <v>9</v>
      </c>
      <c r="B445" s="4" t="s">
        <v>81</v>
      </c>
      <c r="C445" s="4">
        <v>4250284161737</v>
      </c>
      <c r="D445" s="4" t="s">
        <v>82</v>
      </c>
      <c r="E445" s="4" t="s">
        <v>12</v>
      </c>
      <c r="F445" s="4">
        <v>658</v>
      </c>
      <c r="G445" s="5"/>
      <c r="H445" s="6">
        <v>6.99</v>
      </c>
      <c r="I445" s="6"/>
      <c r="J445" s="6">
        <f>F445*H445</f>
        <v>4599.42</v>
      </c>
    </row>
    <row r="446" spans="1:13" x14ac:dyDescent="0.2">
      <c r="F446" s="7">
        <f>SUM(F445:F445)</f>
        <v>658</v>
      </c>
      <c r="G446" s="8"/>
      <c r="H446" s="8"/>
      <c r="I446" s="9"/>
      <c r="J446" s="9">
        <f>SUM(J445:J445)</f>
        <v>4599.42</v>
      </c>
    </row>
    <row r="447" spans="1:13" x14ac:dyDescent="0.2">
      <c r="G447" s="8"/>
      <c r="H447" s="8"/>
      <c r="I447" s="10"/>
      <c r="J447" s="10"/>
    </row>
    <row r="448" spans="1:13" x14ac:dyDescent="0.2">
      <c r="G448" s="8"/>
      <c r="H448" s="8"/>
      <c r="I448" s="10"/>
      <c r="J448" s="10"/>
    </row>
    <row r="449" spans="1:13" x14ac:dyDescent="0.2">
      <c r="G449" s="8"/>
      <c r="H449" s="8"/>
      <c r="I449" s="10"/>
      <c r="J449" s="10"/>
    </row>
    <row r="450" spans="1:13" x14ac:dyDescent="0.2">
      <c r="G450" s="8"/>
      <c r="H450" s="8"/>
      <c r="I450" s="10"/>
      <c r="J450" s="10"/>
    </row>
    <row r="451" spans="1:13" x14ac:dyDescent="0.2">
      <c r="G451" s="8"/>
      <c r="H451" s="8"/>
      <c r="I451" s="10"/>
      <c r="J451" s="10"/>
    </row>
    <row r="452" spans="1:13" x14ac:dyDescent="0.2">
      <c r="G452" s="8"/>
      <c r="H452" s="8"/>
      <c r="I452" s="10"/>
      <c r="J452" s="10"/>
    </row>
    <row r="453" spans="1:13" x14ac:dyDescent="0.2">
      <c r="G453" s="8"/>
      <c r="H453" s="8"/>
      <c r="I453" s="10"/>
      <c r="J453" s="10"/>
    </row>
    <row r="454" spans="1:13" x14ac:dyDescent="0.2">
      <c r="G454" s="8"/>
      <c r="H454" s="8"/>
      <c r="I454" s="10"/>
      <c r="J454" s="10"/>
    </row>
    <row r="455" spans="1:13" x14ac:dyDescent="0.2">
      <c r="G455" s="8"/>
      <c r="H455" s="8"/>
      <c r="I455" s="10"/>
      <c r="J455" s="10"/>
    </row>
    <row r="456" spans="1:13" x14ac:dyDescent="0.2">
      <c r="A456" s="11"/>
      <c r="B456" s="11"/>
      <c r="C456" s="11"/>
      <c r="D456" s="11"/>
      <c r="E456" s="11"/>
      <c r="F456" s="11"/>
      <c r="G456" s="12"/>
      <c r="H456" s="12"/>
      <c r="I456" s="12"/>
      <c r="J456" s="12"/>
      <c r="K456" s="11"/>
      <c r="L456" s="11"/>
      <c r="M456" s="11"/>
    </row>
    <row r="457" spans="1:13" x14ac:dyDescent="0.2">
      <c r="G457" s="8"/>
      <c r="H457" s="8"/>
      <c r="I457" s="10"/>
      <c r="J457" s="10"/>
    </row>
    <row r="458" spans="1:13" x14ac:dyDescent="0.2">
      <c r="A458" s="4" t="s">
        <v>9</v>
      </c>
      <c r="B458" s="4" t="s">
        <v>83</v>
      </c>
      <c r="C458" s="4">
        <v>4250284100781</v>
      </c>
      <c r="D458" s="4" t="s">
        <v>84</v>
      </c>
      <c r="E458" s="4" t="s">
        <v>20</v>
      </c>
      <c r="F458" s="4">
        <v>638</v>
      </c>
      <c r="G458"/>
      <c r="H458" s="6">
        <v>3.49</v>
      </c>
      <c r="I458" s="6"/>
      <c r="J458" s="6">
        <f>F458*H458</f>
        <v>2226.6200000000003</v>
      </c>
    </row>
    <row r="459" spans="1:13" x14ac:dyDescent="0.2">
      <c r="F459" s="7">
        <f>SUM(F458:F458)</f>
        <v>638</v>
      </c>
      <c r="G459" s="8"/>
      <c r="H459" s="8"/>
      <c r="I459" s="9"/>
      <c r="J459" s="9">
        <f>SUM(J458:J458)</f>
        <v>2226.6200000000003</v>
      </c>
    </row>
    <row r="460" spans="1:13" x14ac:dyDescent="0.2">
      <c r="G460" s="8"/>
      <c r="H460" s="8"/>
      <c r="I460" s="10"/>
      <c r="J460" s="10"/>
    </row>
    <row r="461" spans="1:13" x14ac:dyDescent="0.2">
      <c r="G461" s="8"/>
      <c r="H461" s="8"/>
      <c r="I461" s="10"/>
      <c r="J461" s="10"/>
    </row>
    <row r="462" spans="1:13" x14ac:dyDescent="0.2">
      <c r="G462" s="8"/>
      <c r="H462" s="8"/>
      <c r="I462" s="10"/>
      <c r="J462" s="10"/>
    </row>
    <row r="463" spans="1:13" x14ac:dyDescent="0.2">
      <c r="G463" s="8"/>
      <c r="H463" s="8"/>
      <c r="I463" s="10"/>
      <c r="J463" s="10"/>
    </row>
    <row r="464" spans="1:13" x14ac:dyDescent="0.2">
      <c r="G464" s="8"/>
      <c r="H464" s="8"/>
      <c r="I464" s="10"/>
      <c r="J464" s="10"/>
    </row>
    <row r="465" spans="1:13" x14ac:dyDescent="0.2">
      <c r="G465" s="8"/>
      <c r="H465" s="8"/>
      <c r="I465" s="10"/>
      <c r="J465" s="10"/>
    </row>
    <row r="466" spans="1:13" x14ac:dyDescent="0.2">
      <c r="G466" s="8"/>
      <c r="H466" s="8"/>
      <c r="I466" s="10"/>
      <c r="J466" s="10"/>
    </row>
    <row r="467" spans="1:13" x14ac:dyDescent="0.2">
      <c r="G467" s="8"/>
      <c r="H467" s="8"/>
      <c r="I467" s="10"/>
      <c r="J467" s="10"/>
    </row>
    <row r="468" spans="1:13" x14ac:dyDescent="0.2">
      <c r="G468" s="8"/>
      <c r="H468" s="8"/>
      <c r="I468" s="10"/>
      <c r="J468" s="10"/>
    </row>
    <row r="469" spans="1:13" x14ac:dyDescent="0.2">
      <c r="A469" s="11"/>
      <c r="B469" s="11"/>
      <c r="C469" s="11"/>
      <c r="D469" s="11"/>
      <c r="E469" s="11"/>
      <c r="F469" s="11"/>
      <c r="G469" s="12"/>
      <c r="H469" s="12"/>
      <c r="I469" s="12"/>
      <c r="J469" s="12"/>
      <c r="K469" s="11"/>
      <c r="L469" s="11"/>
      <c r="M469" s="11"/>
    </row>
    <row r="470" spans="1:13" x14ac:dyDescent="0.2">
      <c r="G470" s="8"/>
      <c r="H470" s="8"/>
      <c r="I470" s="10"/>
      <c r="J470" s="10"/>
    </row>
    <row r="471" spans="1:13" x14ac:dyDescent="0.2">
      <c r="A471" s="4" t="s">
        <v>9</v>
      </c>
      <c r="B471" s="4" t="s">
        <v>85</v>
      </c>
      <c r="C471" s="4">
        <v>4250284162598</v>
      </c>
      <c r="D471" s="4" t="s">
        <v>86</v>
      </c>
      <c r="E471" s="4" t="s">
        <v>12</v>
      </c>
      <c r="F471" s="4">
        <v>638</v>
      </c>
      <c r="G471" s="5"/>
      <c r="H471" s="6">
        <v>6.99</v>
      </c>
      <c r="I471" s="6"/>
      <c r="J471" s="6">
        <f>F471*H471</f>
        <v>4459.62</v>
      </c>
    </row>
    <row r="472" spans="1:13" x14ac:dyDescent="0.2">
      <c r="F472" s="7">
        <f>SUM(F471:F471)</f>
        <v>638</v>
      </c>
      <c r="G472" s="8"/>
      <c r="H472" s="8"/>
      <c r="I472" s="9"/>
      <c r="J472" s="9">
        <f>SUM(J471:J471)</f>
        <v>4459.62</v>
      </c>
    </row>
    <row r="473" spans="1:13" x14ac:dyDescent="0.2">
      <c r="G473" s="8"/>
      <c r="H473" s="8"/>
      <c r="I473" s="10"/>
      <c r="J473" s="10"/>
    </row>
    <row r="474" spans="1:13" x14ac:dyDescent="0.2">
      <c r="G474" s="8"/>
      <c r="H474" s="8"/>
      <c r="I474" s="10"/>
      <c r="J474" s="10"/>
    </row>
    <row r="475" spans="1:13" x14ac:dyDescent="0.2">
      <c r="G475" s="8"/>
      <c r="H475" s="8"/>
      <c r="I475" s="10"/>
      <c r="J475" s="10"/>
    </row>
    <row r="476" spans="1:13" x14ac:dyDescent="0.2">
      <c r="G476" s="8"/>
      <c r="H476" s="8"/>
      <c r="I476" s="10"/>
      <c r="J476" s="10"/>
    </row>
    <row r="477" spans="1:13" x14ac:dyDescent="0.2">
      <c r="G477" s="8"/>
      <c r="H477" s="8"/>
      <c r="I477" s="10"/>
      <c r="J477" s="10"/>
    </row>
    <row r="478" spans="1:13" x14ac:dyDescent="0.2">
      <c r="G478" s="8"/>
      <c r="H478" s="8"/>
      <c r="I478" s="10"/>
      <c r="J478" s="10"/>
    </row>
    <row r="479" spans="1:13" x14ac:dyDescent="0.2">
      <c r="G479" s="8"/>
      <c r="H479" s="8"/>
      <c r="I479" s="10"/>
      <c r="J479" s="10"/>
    </row>
    <row r="480" spans="1:13" x14ac:dyDescent="0.2">
      <c r="G480" s="8"/>
      <c r="H480" s="8"/>
      <c r="I480" s="10"/>
      <c r="J480" s="10"/>
    </row>
    <row r="481" spans="1:13" x14ac:dyDescent="0.2">
      <c r="G481" s="8"/>
      <c r="H481" s="8"/>
      <c r="I481" s="10"/>
      <c r="J481" s="10"/>
    </row>
    <row r="482" spans="1:13" x14ac:dyDescent="0.2">
      <c r="A482" s="11"/>
      <c r="B482" s="11"/>
      <c r="C482" s="11"/>
      <c r="D482" s="11"/>
      <c r="E482" s="11"/>
      <c r="F482" s="11"/>
      <c r="G482" s="12"/>
      <c r="H482" s="12"/>
      <c r="I482" s="12"/>
      <c r="J482" s="12"/>
      <c r="K482" s="11"/>
      <c r="L482" s="11"/>
      <c r="M482" s="11"/>
    </row>
    <row r="483" spans="1:13" x14ac:dyDescent="0.2">
      <c r="G483" s="8"/>
      <c r="H483" s="8"/>
      <c r="I483" s="10"/>
      <c r="J483" s="10"/>
    </row>
    <row r="484" spans="1:13" x14ac:dyDescent="0.2">
      <c r="A484" s="4" t="s">
        <v>9</v>
      </c>
      <c r="B484" s="4" t="s">
        <v>87</v>
      </c>
      <c r="C484" s="4">
        <v>4250284162055</v>
      </c>
      <c r="D484" s="4" t="s">
        <v>88</v>
      </c>
      <c r="E484" s="4" t="s">
        <v>12</v>
      </c>
      <c r="F484" s="4">
        <v>619</v>
      </c>
      <c r="G484" s="5"/>
      <c r="H484" s="6">
        <v>6.99</v>
      </c>
      <c r="I484" s="6"/>
      <c r="J484" s="6">
        <f>F484*H484</f>
        <v>4326.8100000000004</v>
      </c>
    </row>
    <row r="485" spans="1:13" x14ac:dyDescent="0.2">
      <c r="F485" s="7">
        <f>SUM(F484:F484)</f>
        <v>619</v>
      </c>
      <c r="G485" s="8"/>
      <c r="H485" s="8"/>
      <c r="I485" s="9"/>
      <c r="J485" s="9">
        <f>SUM(J484:J484)</f>
        <v>4326.8100000000004</v>
      </c>
    </row>
    <row r="486" spans="1:13" x14ac:dyDescent="0.2">
      <c r="G486" s="8"/>
      <c r="H486" s="8"/>
      <c r="I486" s="10"/>
      <c r="J486" s="10"/>
    </row>
    <row r="487" spans="1:13" x14ac:dyDescent="0.2">
      <c r="G487" s="8"/>
      <c r="H487" s="8"/>
      <c r="I487" s="10"/>
      <c r="J487" s="10"/>
    </row>
    <row r="488" spans="1:13" x14ac:dyDescent="0.2">
      <c r="G488" s="8"/>
      <c r="H488" s="8"/>
      <c r="I488" s="10"/>
      <c r="J488" s="10"/>
    </row>
    <row r="489" spans="1:13" x14ac:dyDescent="0.2">
      <c r="G489" s="8"/>
      <c r="H489" s="8"/>
      <c r="I489" s="10"/>
      <c r="J489" s="10"/>
    </row>
    <row r="490" spans="1:13" x14ac:dyDescent="0.2">
      <c r="G490" s="8"/>
      <c r="H490" s="8"/>
      <c r="I490" s="10"/>
      <c r="J490" s="10"/>
    </row>
    <row r="491" spans="1:13" x14ac:dyDescent="0.2">
      <c r="G491" s="8"/>
      <c r="H491" s="8"/>
      <c r="I491" s="10"/>
      <c r="J491" s="10"/>
    </row>
    <row r="492" spans="1:13" x14ac:dyDescent="0.2">
      <c r="G492" s="8"/>
      <c r="H492" s="8"/>
      <c r="I492" s="10"/>
      <c r="J492" s="10"/>
    </row>
    <row r="493" spans="1:13" x14ac:dyDescent="0.2">
      <c r="G493" s="8"/>
      <c r="H493" s="8"/>
      <c r="I493" s="10"/>
      <c r="J493" s="10"/>
    </row>
    <row r="494" spans="1:13" x14ac:dyDescent="0.2">
      <c r="G494" s="8"/>
      <c r="H494" s="8"/>
      <c r="I494" s="10"/>
      <c r="J494" s="10"/>
    </row>
    <row r="495" spans="1:13" x14ac:dyDescent="0.2">
      <c r="A495" s="11"/>
      <c r="B495" s="11"/>
      <c r="C495" s="11"/>
      <c r="D495" s="11"/>
      <c r="E495" s="11"/>
      <c r="F495" s="11"/>
      <c r="G495" s="12"/>
      <c r="H495" s="12"/>
      <c r="I495" s="12"/>
      <c r="J495" s="12"/>
      <c r="K495" s="11"/>
      <c r="L495" s="11"/>
      <c r="M495" s="11"/>
    </row>
    <row r="496" spans="1:13" x14ac:dyDescent="0.2">
      <c r="G496" s="8"/>
      <c r="H496" s="8"/>
      <c r="I496" s="10"/>
      <c r="J496" s="10"/>
    </row>
    <row r="497" spans="1:13" x14ac:dyDescent="0.2">
      <c r="A497" s="4" t="s">
        <v>9</v>
      </c>
      <c r="B497" s="4" t="s">
        <v>89</v>
      </c>
      <c r="C497" s="4">
        <v>4250284160426</v>
      </c>
      <c r="D497" s="4" t="s">
        <v>90</v>
      </c>
      <c r="E497" s="4" t="s">
        <v>12</v>
      </c>
      <c r="F497" s="4">
        <v>614</v>
      </c>
      <c r="G497"/>
      <c r="H497" s="6">
        <v>4.99</v>
      </c>
      <c r="I497" s="6"/>
      <c r="J497" s="6">
        <f>F497*H497</f>
        <v>3063.86</v>
      </c>
    </row>
    <row r="498" spans="1:13" x14ac:dyDescent="0.2">
      <c r="F498" s="7">
        <f>SUM(F497:F497)</f>
        <v>614</v>
      </c>
      <c r="G498" s="8"/>
      <c r="H498" s="8"/>
      <c r="I498" s="9"/>
      <c r="J498" s="9">
        <f>SUM(J497:J497)</f>
        <v>3063.86</v>
      </c>
    </row>
    <row r="499" spans="1:13" x14ac:dyDescent="0.2">
      <c r="G499" s="8"/>
      <c r="H499" s="8"/>
      <c r="I499" s="10"/>
      <c r="J499" s="10"/>
    </row>
    <row r="500" spans="1:13" x14ac:dyDescent="0.2">
      <c r="G500" s="8"/>
      <c r="H500" s="8"/>
      <c r="I500" s="10"/>
      <c r="J500" s="10"/>
    </row>
    <row r="501" spans="1:13" x14ac:dyDescent="0.2">
      <c r="G501" s="8"/>
      <c r="H501" s="8"/>
      <c r="I501" s="10"/>
      <c r="J501" s="10"/>
    </row>
    <row r="502" spans="1:13" x14ac:dyDescent="0.2">
      <c r="G502" s="8"/>
      <c r="H502" s="8"/>
      <c r="I502" s="10"/>
      <c r="J502" s="10"/>
    </row>
    <row r="503" spans="1:13" x14ac:dyDescent="0.2">
      <c r="G503" s="8"/>
      <c r="H503" s="8"/>
      <c r="I503" s="10"/>
      <c r="J503" s="10"/>
    </row>
    <row r="504" spans="1:13" x14ac:dyDescent="0.2">
      <c r="G504" s="8"/>
      <c r="H504" s="8"/>
      <c r="I504" s="10"/>
      <c r="J504" s="10"/>
    </row>
    <row r="505" spans="1:13" x14ac:dyDescent="0.2">
      <c r="G505" s="8"/>
      <c r="H505" s="8"/>
      <c r="I505" s="10"/>
      <c r="J505" s="10"/>
    </row>
    <row r="506" spans="1:13" x14ac:dyDescent="0.2">
      <c r="G506" s="8"/>
      <c r="H506" s="8"/>
      <c r="I506" s="10"/>
      <c r="J506" s="10"/>
    </row>
    <row r="507" spans="1:13" x14ac:dyDescent="0.2">
      <c r="G507" s="8"/>
      <c r="H507" s="8"/>
      <c r="I507" s="10"/>
      <c r="J507" s="10"/>
    </row>
    <row r="508" spans="1:13" x14ac:dyDescent="0.2">
      <c r="A508" s="11"/>
      <c r="B508" s="11"/>
      <c r="C508" s="11"/>
      <c r="D508" s="11"/>
      <c r="E508" s="11"/>
      <c r="F508" s="11"/>
      <c r="G508" s="12"/>
      <c r="H508" s="12"/>
      <c r="I508" s="12"/>
      <c r="J508" s="12"/>
      <c r="K508" s="11"/>
      <c r="L508" s="11"/>
      <c r="M508" s="11"/>
    </row>
    <row r="509" spans="1:13" x14ac:dyDescent="0.2">
      <c r="G509" s="8"/>
      <c r="H509" s="8"/>
      <c r="I509" s="10"/>
      <c r="J509" s="10"/>
    </row>
    <row r="510" spans="1:13" x14ac:dyDescent="0.2">
      <c r="A510" s="4" t="s">
        <v>9</v>
      </c>
      <c r="B510" s="4" t="s">
        <v>91</v>
      </c>
      <c r="C510" s="4">
        <v>4250284161744</v>
      </c>
      <c r="D510" s="4" t="s">
        <v>92</v>
      </c>
      <c r="E510" s="4" t="s">
        <v>12</v>
      </c>
      <c r="F510" s="4">
        <v>607</v>
      </c>
      <c r="G510" s="5"/>
      <c r="H510" s="6">
        <v>6.99</v>
      </c>
      <c r="I510" s="6"/>
      <c r="J510" s="6">
        <f>F510*H510</f>
        <v>4242.93</v>
      </c>
    </row>
    <row r="511" spans="1:13" x14ac:dyDescent="0.2">
      <c r="F511" s="7">
        <f>SUM(F510:F510)</f>
        <v>607</v>
      </c>
      <c r="G511" s="8"/>
      <c r="H511" s="8"/>
      <c r="I511" s="9"/>
      <c r="J511" s="9">
        <f>SUM(J510:J510)</f>
        <v>4242.93</v>
      </c>
    </row>
    <row r="512" spans="1:13" x14ac:dyDescent="0.2">
      <c r="G512" s="8"/>
      <c r="H512" s="8"/>
      <c r="I512" s="10"/>
      <c r="J512" s="10"/>
    </row>
    <row r="513" spans="1:13" x14ac:dyDescent="0.2">
      <c r="G513" s="8"/>
      <c r="H513" s="8"/>
      <c r="I513" s="10"/>
      <c r="J513" s="10"/>
    </row>
    <row r="514" spans="1:13" x14ac:dyDescent="0.2">
      <c r="G514" s="8"/>
      <c r="H514" s="8"/>
      <c r="I514" s="10"/>
      <c r="J514" s="10"/>
    </row>
    <row r="515" spans="1:13" x14ac:dyDescent="0.2">
      <c r="G515" s="8"/>
      <c r="H515" s="8"/>
      <c r="I515" s="10"/>
      <c r="J515" s="10"/>
    </row>
    <row r="516" spans="1:13" x14ac:dyDescent="0.2">
      <c r="G516" s="8"/>
      <c r="H516" s="8"/>
      <c r="I516" s="10"/>
      <c r="J516" s="10"/>
    </row>
    <row r="517" spans="1:13" x14ac:dyDescent="0.2">
      <c r="G517" s="8"/>
      <c r="H517" s="8"/>
      <c r="I517" s="10"/>
      <c r="J517" s="10"/>
    </row>
    <row r="518" spans="1:13" x14ac:dyDescent="0.2">
      <c r="G518" s="8"/>
      <c r="H518" s="8"/>
      <c r="I518" s="10"/>
      <c r="J518" s="10"/>
    </row>
    <row r="519" spans="1:13" x14ac:dyDescent="0.2">
      <c r="G519" s="8"/>
      <c r="H519" s="8"/>
      <c r="I519" s="10"/>
      <c r="J519" s="10"/>
    </row>
    <row r="520" spans="1:13" x14ac:dyDescent="0.2">
      <c r="G520" s="8"/>
      <c r="H520" s="8"/>
      <c r="I520" s="10"/>
      <c r="J520" s="10"/>
    </row>
    <row r="521" spans="1:13" x14ac:dyDescent="0.2">
      <c r="A521" s="11"/>
      <c r="B521" s="11"/>
      <c r="C521" s="11"/>
      <c r="D521" s="11"/>
      <c r="E521" s="11"/>
      <c r="F521" s="11"/>
      <c r="G521" s="12"/>
      <c r="H521" s="12"/>
      <c r="I521" s="12"/>
      <c r="J521" s="12"/>
      <c r="K521" s="11"/>
      <c r="L521" s="11"/>
      <c r="M521" s="11"/>
    </row>
    <row r="522" spans="1:13" x14ac:dyDescent="0.2">
      <c r="G522" s="8"/>
      <c r="H522" s="8"/>
      <c r="I522" s="10"/>
      <c r="J522" s="10"/>
    </row>
    <row r="523" spans="1:13" x14ac:dyDescent="0.2">
      <c r="A523" s="4" t="s">
        <v>9</v>
      </c>
      <c r="B523" s="4" t="s">
        <v>93</v>
      </c>
      <c r="C523" s="4">
        <v>4250284160471</v>
      </c>
      <c r="D523" s="4" t="s">
        <v>94</v>
      </c>
      <c r="E523" s="4" t="s">
        <v>12</v>
      </c>
      <c r="F523" s="4">
        <v>585</v>
      </c>
      <c r="G523"/>
      <c r="H523" s="6">
        <v>4.99</v>
      </c>
      <c r="I523" s="6"/>
      <c r="J523" s="6">
        <f>F523*H523</f>
        <v>2919.15</v>
      </c>
    </row>
    <row r="524" spans="1:13" x14ac:dyDescent="0.2">
      <c r="F524" s="7">
        <f>SUM(F523:F523)</f>
        <v>585</v>
      </c>
      <c r="G524" s="8"/>
      <c r="H524" s="8"/>
      <c r="I524" s="9"/>
      <c r="J524" s="9">
        <f>SUM(J523:J523)</f>
        <v>2919.15</v>
      </c>
    </row>
    <row r="525" spans="1:13" x14ac:dyDescent="0.2">
      <c r="G525" s="8"/>
      <c r="H525" s="8"/>
      <c r="I525" s="10"/>
      <c r="J525" s="10"/>
    </row>
    <row r="526" spans="1:13" x14ac:dyDescent="0.2">
      <c r="G526" s="8"/>
      <c r="H526" s="8"/>
      <c r="I526" s="10"/>
      <c r="J526" s="10"/>
    </row>
    <row r="527" spans="1:13" x14ac:dyDescent="0.2">
      <c r="G527" s="8"/>
      <c r="H527" s="8"/>
      <c r="I527" s="10"/>
      <c r="J527" s="10"/>
    </row>
    <row r="528" spans="1:13" x14ac:dyDescent="0.2">
      <c r="G528" s="8"/>
      <c r="H528" s="8"/>
      <c r="I528" s="10"/>
      <c r="J528" s="10"/>
    </row>
    <row r="529" spans="1:13" x14ac:dyDescent="0.2">
      <c r="G529" s="8"/>
      <c r="H529" s="8"/>
      <c r="I529" s="10"/>
      <c r="J529" s="10"/>
    </row>
    <row r="530" spans="1:13" x14ac:dyDescent="0.2">
      <c r="G530" s="8"/>
      <c r="H530" s="8"/>
      <c r="I530" s="10"/>
      <c r="J530" s="10"/>
    </row>
    <row r="531" spans="1:13" x14ac:dyDescent="0.2">
      <c r="G531" s="8"/>
      <c r="H531" s="8"/>
      <c r="I531" s="10"/>
      <c r="J531" s="10"/>
    </row>
    <row r="532" spans="1:13" x14ac:dyDescent="0.2">
      <c r="G532" s="8"/>
      <c r="H532" s="8"/>
      <c r="I532" s="10"/>
      <c r="J532" s="10"/>
    </row>
    <row r="533" spans="1:13" x14ac:dyDescent="0.2">
      <c r="G533" s="8"/>
      <c r="H533" s="8"/>
      <c r="I533" s="10"/>
      <c r="J533" s="10"/>
    </row>
    <row r="534" spans="1:13" x14ac:dyDescent="0.2">
      <c r="A534" s="11"/>
      <c r="B534" s="11"/>
      <c r="C534" s="11"/>
      <c r="D534" s="11"/>
      <c r="E534" s="11"/>
      <c r="F534" s="11"/>
      <c r="G534" s="12"/>
      <c r="H534" s="12"/>
      <c r="I534" s="12"/>
      <c r="J534" s="12"/>
      <c r="K534" s="11"/>
      <c r="L534" s="11"/>
      <c r="M534" s="11"/>
    </row>
    <row r="535" spans="1:13" x14ac:dyDescent="0.2">
      <c r="G535" s="8"/>
      <c r="H535" s="8"/>
      <c r="I535" s="10"/>
      <c r="J535" s="10"/>
    </row>
    <row r="536" spans="1:13" x14ac:dyDescent="0.2">
      <c r="A536" s="4" t="s">
        <v>9</v>
      </c>
      <c r="B536" s="4" t="s">
        <v>95</v>
      </c>
      <c r="C536" s="4">
        <v>4250284160495</v>
      </c>
      <c r="D536" s="4" t="s">
        <v>96</v>
      </c>
      <c r="E536" s="4" t="s">
        <v>12</v>
      </c>
      <c r="F536" s="4">
        <v>577</v>
      </c>
      <c r="G536"/>
      <c r="H536" s="6">
        <v>4.99</v>
      </c>
      <c r="I536" s="6"/>
      <c r="J536" s="6">
        <f>F536*H536</f>
        <v>2879.23</v>
      </c>
    </row>
    <row r="537" spans="1:13" x14ac:dyDescent="0.2">
      <c r="F537" s="7">
        <f>SUM(F536:F536)</f>
        <v>577</v>
      </c>
      <c r="G537" s="8"/>
      <c r="H537" s="8"/>
      <c r="I537" s="9"/>
      <c r="J537" s="9">
        <f>SUM(J536:J536)</f>
        <v>2879.23</v>
      </c>
    </row>
    <row r="538" spans="1:13" x14ac:dyDescent="0.2">
      <c r="G538" s="8"/>
      <c r="H538" s="8"/>
      <c r="I538" s="10"/>
      <c r="J538" s="10"/>
    </row>
    <row r="539" spans="1:13" x14ac:dyDescent="0.2">
      <c r="G539" s="8"/>
      <c r="H539" s="8"/>
      <c r="I539" s="10"/>
      <c r="J539" s="10"/>
    </row>
    <row r="540" spans="1:13" x14ac:dyDescent="0.2">
      <c r="G540" s="8"/>
      <c r="H540" s="8"/>
      <c r="I540" s="10"/>
      <c r="J540" s="10"/>
    </row>
    <row r="541" spans="1:13" x14ac:dyDescent="0.2">
      <c r="G541" s="8"/>
      <c r="H541" s="8"/>
      <c r="I541" s="10"/>
      <c r="J541" s="10"/>
    </row>
    <row r="542" spans="1:13" x14ac:dyDescent="0.2">
      <c r="G542" s="8"/>
      <c r="H542" s="8"/>
      <c r="I542" s="10"/>
      <c r="J542" s="10"/>
    </row>
    <row r="543" spans="1:13" x14ac:dyDescent="0.2">
      <c r="G543" s="8"/>
      <c r="H543" s="8"/>
      <c r="I543" s="10"/>
      <c r="J543" s="10"/>
    </row>
    <row r="544" spans="1:13" x14ac:dyDescent="0.2">
      <c r="G544" s="8"/>
      <c r="H544" s="8"/>
      <c r="I544" s="10"/>
      <c r="J544" s="10"/>
    </row>
    <row r="545" spans="1:13" x14ac:dyDescent="0.2">
      <c r="G545" s="8"/>
      <c r="H545" s="8"/>
      <c r="I545" s="10"/>
      <c r="J545" s="10"/>
    </row>
    <row r="546" spans="1:13" x14ac:dyDescent="0.2">
      <c r="G546" s="8"/>
      <c r="H546" s="8"/>
      <c r="I546" s="10"/>
      <c r="J546" s="10"/>
    </row>
    <row r="547" spans="1:13" x14ac:dyDescent="0.2">
      <c r="A547" s="11"/>
      <c r="B547" s="11"/>
      <c r="C547" s="11"/>
      <c r="D547" s="11"/>
      <c r="E547" s="11"/>
      <c r="F547" s="11"/>
      <c r="G547" s="12"/>
      <c r="H547" s="12"/>
      <c r="I547" s="12"/>
      <c r="J547" s="12"/>
      <c r="K547" s="11"/>
      <c r="L547" s="11"/>
      <c r="M547" s="11"/>
    </row>
    <row r="548" spans="1:13" x14ac:dyDescent="0.2">
      <c r="G548" s="8"/>
      <c r="H548" s="8"/>
      <c r="I548" s="10"/>
      <c r="J548" s="10"/>
    </row>
    <row r="549" spans="1:13" x14ac:dyDescent="0.2">
      <c r="A549" s="4" t="s">
        <v>9</v>
      </c>
      <c r="B549" s="4" t="s">
        <v>97</v>
      </c>
      <c r="C549" s="4">
        <v>4250284160488</v>
      </c>
      <c r="D549" s="4" t="s">
        <v>98</v>
      </c>
      <c r="E549" s="4" t="s">
        <v>12</v>
      </c>
      <c r="F549" s="4">
        <v>574</v>
      </c>
      <c r="G549"/>
      <c r="H549" s="6">
        <v>4.99</v>
      </c>
      <c r="I549" s="6"/>
      <c r="J549" s="6">
        <f>F549*H549</f>
        <v>2864.26</v>
      </c>
    </row>
    <row r="550" spans="1:13" x14ac:dyDescent="0.2">
      <c r="F550" s="7">
        <f>SUM(F549:F549)</f>
        <v>574</v>
      </c>
      <c r="G550" s="8"/>
      <c r="H550" s="8"/>
      <c r="I550" s="9"/>
      <c r="J550" s="9">
        <f>SUM(J549:J549)</f>
        <v>2864.26</v>
      </c>
    </row>
    <row r="551" spans="1:13" x14ac:dyDescent="0.2">
      <c r="G551" s="8"/>
      <c r="H551" s="8"/>
      <c r="I551" s="10"/>
      <c r="J551" s="10"/>
    </row>
    <row r="552" spans="1:13" x14ac:dyDescent="0.2">
      <c r="G552" s="8"/>
      <c r="H552" s="8"/>
      <c r="I552" s="10"/>
      <c r="J552" s="10"/>
    </row>
    <row r="553" spans="1:13" x14ac:dyDescent="0.2">
      <c r="G553" s="8"/>
      <c r="H553" s="8"/>
      <c r="I553" s="10"/>
      <c r="J553" s="10"/>
    </row>
    <row r="554" spans="1:13" x14ac:dyDescent="0.2">
      <c r="G554" s="8"/>
      <c r="H554" s="8"/>
      <c r="I554" s="10"/>
      <c r="J554" s="10"/>
    </row>
    <row r="555" spans="1:13" x14ac:dyDescent="0.2">
      <c r="G555" s="8"/>
      <c r="H555" s="8"/>
      <c r="I555" s="10"/>
      <c r="J555" s="10"/>
    </row>
    <row r="556" spans="1:13" x14ac:dyDescent="0.2">
      <c r="G556" s="8"/>
      <c r="H556" s="8"/>
      <c r="I556" s="10"/>
      <c r="J556" s="10"/>
    </row>
    <row r="557" spans="1:13" x14ac:dyDescent="0.2">
      <c r="G557" s="8"/>
      <c r="H557" s="8"/>
      <c r="I557" s="10"/>
      <c r="J557" s="10"/>
    </row>
    <row r="558" spans="1:13" x14ac:dyDescent="0.2">
      <c r="G558" s="8"/>
      <c r="H558" s="8"/>
      <c r="I558" s="10"/>
      <c r="J558" s="10"/>
    </row>
    <row r="559" spans="1:13" x14ac:dyDescent="0.2">
      <c r="G559" s="8"/>
      <c r="H559" s="8"/>
      <c r="I559" s="10"/>
      <c r="J559" s="10"/>
    </row>
    <row r="560" spans="1:13" x14ac:dyDescent="0.2">
      <c r="A560" s="11"/>
      <c r="B560" s="11"/>
      <c r="C560" s="11"/>
      <c r="D560" s="11"/>
      <c r="E560" s="11"/>
      <c r="F560" s="11"/>
      <c r="G560" s="12"/>
      <c r="H560" s="12"/>
      <c r="I560" s="12"/>
      <c r="J560" s="12"/>
      <c r="K560" s="11"/>
      <c r="L560" s="11"/>
      <c r="M560" s="11"/>
    </row>
    <row r="561" spans="1:13" x14ac:dyDescent="0.2">
      <c r="G561" s="8"/>
      <c r="H561" s="8"/>
      <c r="I561" s="10"/>
      <c r="J561" s="10"/>
    </row>
    <row r="562" spans="1:13" x14ac:dyDescent="0.2">
      <c r="A562" s="4" t="s">
        <v>9</v>
      </c>
      <c r="B562" s="4" t="s">
        <v>99</v>
      </c>
      <c r="C562" s="4">
        <v>4250284161638</v>
      </c>
      <c r="D562" s="4" t="s">
        <v>100</v>
      </c>
      <c r="E562" s="4" t="s">
        <v>12</v>
      </c>
      <c r="F562" s="4">
        <v>546</v>
      </c>
      <c r="G562" s="5"/>
      <c r="H562" s="6">
        <v>6.99</v>
      </c>
      <c r="I562" s="6"/>
      <c r="J562" s="6">
        <f>F562*H562</f>
        <v>3816.54</v>
      </c>
    </row>
    <row r="563" spans="1:13" x14ac:dyDescent="0.2">
      <c r="F563" s="7">
        <f>SUM(F562:F562)</f>
        <v>546</v>
      </c>
      <c r="G563" s="8"/>
      <c r="H563" s="8"/>
      <c r="I563" s="9"/>
      <c r="J563" s="9">
        <f>SUM(J562:J562)</f>
        <v>3816.54</v>
      </c>
    </row>
    <row r="564" spans="1:13" x14ac:dyDescent="0.2">
      <c r="G564" s="8"/>
      <c r="H564" s="8"/>
      <c r="I564" s="10"/>
      <c r="J564" s="10"/>
    </row>
    <row r="565" spans="1:13" x14ac:dyDescent="0.2">
      <c r="G565" s="8"/>
      <c r="H565" s="8"/>
      <c r="I565" s="10"/>
      <c r="J565" s="10"/>
    </row>
    <row r="566" spans="1:13" x14ac:dyDescent="0.2">
      <c r="G566" s="8"/>
      <c r="H566" s="8"/>
      <c r="I566" s="10"/>
      <c r="J566" s="10"/>
    </row>
    <row r="567" spans="1:13" x14ac:dyDescent="0.2">
      <c r="G567" s="8"/>
      <c r="H567" s="8"/>
      <c r="I567" s="10"/>
      <c r="J567" s="10"/>
    </row>
    <row r="568" spans="1:13" x14ac:dyDescent="0.2">
      <c r="G568" s="8"/>
      <c r="H568" s="8"/>
      <c r="I568" s="10"/>
      <c r="J568" s="10"/>
    </row>
    <row r="569" spans="1:13" x14ac:dyDescent="0.2">
      <c r="G569" s="8"/>
      <c r="H569" s="8"/>
      <c r="I569" s="10"/>
      <c r="J569" s="10"/>
    </row>
    <row r="570" spans="1:13" x14ac:dyDescent="0.2">
      <c r="G570" s="8"/>
      <c r="H570" s="8"/>
      <c r="I570" s="10"/>
      <c r="J570" s="10"/>
    </row>
    <row r="571" spans="1:13" x14ac:dyDescent="0.2">
      <c r="G571" s="8"/>
      <c r="H571" s="8"/>
      <c r="I571" s="10"/>
      <c r="J571" s="10"/>
    </row>
    <row r="572" spans="1:13" x14ac:dyDescent="0.2">
      <c r="G572" s="8"/>
      <c r="H572" s="8"/>
      <c r="I572" s="10"/>
      <c r="J572" s="10"/>
    </row>
    <row r="573" spans="1:13" x14ac:dyDescent="0.2">
      <c r="A573" s="11"/>
      <c r="B573" s="11"/>
      <c r="C573" s="11"/>
      <c r="D573" s="11"/>
      <c r="E573" s="11"/>
      <c r="F573" s="11"/>
      <c r="G573" s="12"/>
      <c r="H573" s="12"/>
      <c r="I573" s="12"/>
      <c r="J573" s="12"/>
      <c r="K573" s="11"/>
      <c r="L573" s="11"/>
      <c r="M573" s="11"/>
    </row>
    <row r="574" spans="1:13" x14ac:dyDescent="0.2">
      <c r="G574" s="8"/>
      <c r="H574" s="8"/>
      <c r="I574" s="10"/>
      <c r="J574" s="10"/>
    </row>
    <row r="575" spans="1:13" x14ac:dyDescent="0.2">
      <c r="A575" s="4" t="s">
        <v>9</v>
      </c>
      <c r="B575" s="4" t="s">
        <v>101</v>
      </c>
      <c r="C575" s="4">
        <v>4250284162314</v>
      </c>
      <c r="D575" s="4" t="s">
        <v>102</v>
      </c>
      <c r="E575" s="4" t="s">
        <v>12</v>
      </c>
      <c r="F575" s="4">
        <v>476</v>
      </c>
      <c r="G575" s="5"/>
      <c r="H575" s="6">
        <v>6.99</v>
      </c>
      <c r="I575" s="6"/>
      <c r="J575" s="6">
        <f>F575*H575</f>
        <v>3327.2400000000002</v>
      </c>
    </row>
    <row r="576" spans="1:13" x14ac:dyDescent="0.2">
      <c r="F576" s="7">
        <f>SUM(F575:F575)</f>
        <v>476</v>
      </c>
      <c r="G576" s="8"/>
      <c r="H576" s="8"/>
      <c r="I576" s="9"/>
      <c r="J576" s="9">
        <f>SUM(J575:J575)</f>
        <v>3327.2400000000002</v>
      </c>
    </row>
    <row r="577" spans="1:13" x14ac:dyDescent="0.2">
      <c r="G577" s="8"/>
      <c r="H577" s="8"/>
      <c r="I577" s="10"/>
      <c r="J577" s="10"/>
    </row>
    <row r="578" spans="1:13" x14ac:dyDescent="0.2">
      <c r="G578" s="8"/>
      <c r="H578" s="8"/>
      <c r="I578" s="10"/>
      <c r="J578" s="10"/>
    </row>
    <row r="579" spans="1:13" x14ac:dyDescent="0.2">
      <c r="G579" s="8"/>
      <c r="H579" s="8"/>
      <c r="I579" s="10"/>
      <c r="J579" s="10"/>
    </row>
    <row r="580" spans="1:13" x14ac:dyDescent="0.2">
      <c r="G580" s="8"/>
      <c r="H580" s="8"/>
      <c r="I580" s="10"/>
      <c r="J580" s="10"/>
    </row>
    <row r="581" spans="1:13" x14ac:dyDescent="0.2">
      <c r="G581" s="8"/>
      <c r="H581" s="8"/>
      <c r="I581" s="10"/>
      <c r="J581" s="10"/>
    </row>
    <row r="582" spans="1:13" x14ac:dyDescent="0.2">
      <c r="G582" s="8"/>
      <c r="H582" s="8"/>
      <c r="I582" s="10"/>
      <c r="J582" s="10"/>
    </row>
    <row r="583" spans="1:13" x14ac:dyDescent="0.2">
      <c r="G583" s="8"/>
      <c r="H583" s="8"/>
      <c r="I583" s="10"/>
      <c r="J583" s="10"/>
    </row>
    <row r="584" spans="1:13" x14ac:dyDescent="0.2">
      <c r="G584" s="8"/>
      <c r="H584" s="8"/>
      <c r="I584" s="10"/>
      <c r="J584" s="10"/>
    </row>
    <row r="585" spans="1:13" x14ac:dyDescent="0.2">
      <c r="G585" s="8"/>
      <c r="H585" s="8"/>
      <c r="I585" s="10"/>
      <c r="J585" s="10"/>
    </row>
    <row r="586" spans="1:13" x14ac:dyDescent="0.2">
      <c r="A586" s="11"/>
      <c r="B586" s="11"/>
      <c r="C586" s="11"/>
      <c r="D586" s="11"/>
      <c r="E586" s="11"/>
      <c r="F586" s="11"/>
      <c r="G586" s="12"/>
      <c r="H586" s="12"/>
      <c r="I586" s="12"/>
      <c r="J586" s="12"/>
      <c r="K586" s="11"/>
      <c r="L586" s="11"/>
      <c r="M586" s="11"/>
    </row>
    <row r="587" spans="1:13" x14ac:dyDescent="0.2">
      <c r="G587" s="8"/>
      <c r="H587" s="8"/>
      <c r="I587" s="10"/>
      <c r="J587" s="10"/>
    </row>
    <row r="588" spans="1:13" x14ac:dyDescent="0.2">
      <c r="A588" s="4" t="s">
        <v>9</v>
      </c>
      <c r="B588" s="4" t="s">
        <v>103</v>
      </c>
      <c r="C588" s="4">
        <v>4250284161751</v>
      </c>
      <c r="D588" s="4" t="s">
        <v>104</v>
      </c>
      <c r="E588" s="4" t="s">
        <v>12</v>
      </c>
      <c r="F588" s="4">
        <v>398</v>
      </c>
      <c r="G588" s="5"/>
      <c r="H588" s="6">
        <v>6.99</v>
      </c>
      <c r="I588" s="6"/>
      <c r="J588" s="6">
        <f>F588*H588</f>
        <v>2782.02</v>
      </c>
    </row>
    <row r="589" spans="1:13" x14ac:dyDescent="0.2">
      <c r="F589" s="7">
        <f>SUM(F588:F588)</f>
        <v>398</v>
      </c>
      <c r="G589" s="8"/>
      <c r="H589" s="8"/>
      <c r="I589" s="9"/>
      <c r="J589" s="9">
        <f>SUM(J588:J588)</f>
        <v>2782.02</v>
      </c>
    </row>
    <row r="590" spans="1:13" x14ac:dyDescent="0.2">
      <c r="G590" s="8"/>
      <c r="H590" s="8"/>
      <c r="I590" s="10"/>
      <c r="J590" s="10"/>
    </row>
    <row r="591" spans="1:13" x14ac:dyDescent="0.2">
      <c r="G591" s="8"/>
      <c r="H591" s="8"/>
      <c r="I591" s="10"/>
      <c r="J591" s="10"/>
    </row>
    <row r="592" spans="1:13" x14ac:dyDescent="0.2">
      <c r="G592" s="8"/>
      <c r="H592" s="8"/>
      <c r="I592" s="10"/>
      <c r="J592" s="10"/>
    </row>
    <row r="593" spans="1:13" x14ac:dyDescent="0.2">
      <c r="G593" s="8"/>
      <c r="H593" s="8"/>
      <c r="I593" s="10"/>
      <c r="J593" s="10"/>
    </row>
    <row r="594" spans="1:13" x14ac:dyDescent="0.2">
      <c r="G594" s="8"/>
      <c r="H594" s="8"/>
      <c r="I594" s="10"/>
      <c r="J594" s="10"/>
    </row>
    <row r="595" spans="1:13" x14ac:dyDescent="0.2">
      <c r="G595" s="8"/>
      <c r="H595" s="8"/>
      <c r="I595" s="10"/>
      <c r="J595" s="10"/>
    </row>
    <row r="596" spans="1:13" x14ac:dyDescent="0.2">
      <c r="G596" s="8"/>
      <c r="H596" s="8"/>
      <c r="I596" s="10"/>
      <c r="J596" s="10"/>
    </row>
    <row r="597" spans="1:13" x14ac:dyDescent="0.2">
      <c r="G597" s="8"/>
      <c r="H597" s="8"/>
      <c r="I597" s="10"/>
      <c r="J597" s="10"/>
    </row>
    <row r="598" spans="1:13" x14ac:dyDescent="0.2">
      <c r="G598" s="8"/>
      <c r="H598" s="8"/>
      <c r="I598" s="10"/>
      <c r="J598" s="10"/>
    </row>
    <row r="599" spans="1:13" x14ac:dyDescent="0.2">
      <c r="A599" s="11"/>
      <c r="B599" s="11"/>
      <c r="C599" s="11"/>
      <c r="D599" s="11"/>
      <c r="E599" s="11"/>
      <c r="F599" s="11"/>
      <c r="G599" s="12"/>
      <c r="H599" s="12"/>
      <c r="I599" s="12"/>
      <c r="J599" s="12"/>
      <c r="K599" s="11"/>
      <c r="L599" s="11"/>
      <c r="M599" s="11"/>
    </row>
    <row r="600" spans="1:13" x14ac:dyDescent="0.2">
      <c r="G600" s="8"/>
      <c r="H600" s="8"/>
      <c r="I600" s="10"/>
      <c r="J600" s="10"/>
    </row>
    <row r="601" spans="1:13" x14ac:dyDescent="0.2">
      <c r="A601" s="4" t="s">
        <v>9</v>
      </c>
      <c r="B601" s="4" t="s">
        <v>105</v>
      </c>
      <c r="C601" s="4">
        <v>4250284162307</v>
      </c>
      <c r="D601" s="4" t="s">
        <v>106</v>
      </c>
      <c r="E601" s="4" t="s">
        <v>12</v>
      </c>
      <c r="F601" s="4">
        <v>354</v>
      </c>
      <c r="G601" s="5"/>
      <c r="H601" s="6">
        <v>6.99</v>
      </c>
      <c r="I601" s="6"/>
      <c r="J601" s="6">
        <f>F601*H601</f>
        <v>2474.46</v>
      </c>
    </row>
    <row r="602" spans="1:13" x14ac:dyDescent="0.2">
      <c r="F602" s="7">
        <f>SUM(F601:F601)</f>
        <v>354</v>
      </c>
      <c r="G602" s="8"/>
      <c r="H602" s="8"/>
      <c r="I602" s="9"/>
      <c r="J602" s="9">
        <f>SUM(J601:J601)</f>
        <v>2474.46</v>
      </c>
    </row>
    <row r="603" spans="1:13" x14ac:dyDescent="0.2">
      <c r="G603" s="8"/>
      <c r="H603" s="8"/>
      <c r="I603" s="10"/>
      <c r="J603" s="10"/>
    </row>
    <row r="604" spans="1:13" x14ac:dyDescent="0.2">
      <c r="G604" s="8"/>
      <c r="H604" s="8"/>
      <c r="I604" s="10"/>
      <c r="J604" s="10"/>
    </row>
    <row r="605" spans="1:13" x14ac:dyDescent="0.2">
      <c r="G605" s="8"/>
      <c r="H605" s="8"/>
      <c r="I605" s="10"/>
      <c r="J605" s="10"/>
    </row>
    <row r="606" spans="1:13" x14ac:dyDescent="0.2">
      <c r="G606" s="8"/>
      <c r="H606" s="8"/>
      <c r="I606" s="10"/>
      <c r="J606" s="10"/>
    </row>
    <row r="607" spans="1:13" x14ac:dyDescent="0.2">
      <c r="G607" s="8"/>
      <c r="H607" s="8"/>
      <c r="I607" s="10"/>
      <c r="J607" s="10"/>
    </row>
    <row r="608" spans="1:13" x14ac:dyDescent="0.2">
      <c r="G608" s="8"/>
      <c r="H608" s="8"/>
      <c r="I608" s="10"/>
      <c r="J608" s="10"/>
    </row>
    <row r="609" spans="1:13" x14ac:dyDescent="0.2">
      <c r="G609" s="8"/>
      <c r="H609" s="8"/>
      <c r="I609" s="10"/>
      <c r="J609" s="10"/>
    </row>
    <row r="610" spans="1:13" x14ac:dyDescent="0.2">
      <c r="G610" s="8"/>
      <c r="H610" s="8"/>
      <c r="I610" s="10"/>
      <c r="J610" s="10"/>
    </row>
    <row r="611" spans="1:13" x14ac:dyDescent="0.2">
      <c r="G611" s="8"/>
      <c r="H611" s="8"/>
      <c r="I611" s="10"/>
      <c r="J611" s="10"/>
    </row>
    <row r="612" spans="1:13" x14ac:dyDescent="0.2">
      <c r="A612" s="11"/>
      <c r="B612" s="11"/>
      <c r="C612" s="11"/>
      <c r="D612" s="11"/>
      <c r="E612" s="11"/>
      <c r="F612" s="11"/>
      <c r="G612" s="12"/>
      <c r="H612" s="12"/>
      <c r="I612" s="12"/>
      <c r="J612" s="12"/>
      <c r="K612" s="11"/>
      <c r="L612" s="11"/>
      <c r="M612" s="11"/>
    </row>
    <row r="613" spans="1:13" x14ac:dyDescent="0.2">
      <c r="G613" s="8"/>
      <c r="H613" s="8"/>
      <c r="I613" s="10"/>
      <c r="J613" s="10"/>
    </row>
    <row r="614" spans="1:13" x14ac:dyDescent="0.2">
      <c r="A614" s="4" t="s">
        <v>9</v>
      </c>
      <c r="B614" s="4" t="s">
        <v>107</v>
      </c>
      <c r="C614" s="4">
        <v>4250284105434</v>
      </c>
      <c r="D614" s="4" t="s">
        <v>108</v>
      </c>
      <c r="E614" s="4" t="s">
        <v>20</v>
      </c>
      <c r="F614" s="4">
        <v>312</v>
      </c>
      <c r="G614"/>
      <c r="H614" s="6">
        <v>3.49</v>
      </c>
      <c r="I614" s="6"/>
      <c r="J614" s="6">
        <f>F614*H614</f>
        <v>1088.8800000000001</v>
      </c>
    </row>
    <row r="615" spans="1:13" x14ac:dyDescent="0.2">
      <c r="F615" s="7">
        <f>SUM(F614:F614)</f>
        <v>312</v>
      </c>
      <c r="G615" s="8"/>
      <c r="H615" s="8"/>
      <c r="I615" s="9"/>
      <c r="J615" s="9">
        <f>SUM(J614:J614)</f>
        <v>1088.8800000000001</v>
      </c>
    </row>
    <row r="616" spans="1:13" x14ac:dyDescent="0.2">
      <c r="G616" s="8"/>
      <c r="H616" s="8"/>
      <c r="I616" s="10"/>
      <c r="J616" s="10"/>
    </row>
    <row r="617" spans="1:13" x14ac:dyDescent="0.2">
      <c r="G617" s="8"/>
      <c r="H617" s="8"/>
      <c r="I617" s="10"/>
      <c r="J617" s="10"/>
    </row>
    <row r="618" spans="1:13" x14ac:dyDescent="0.2">
      <c r="G618" s="8"/>
      <c r="H618" s="8"/>
      <c r="I618" s="10"/>
      <c r="J618" s="10"/>
    </row>
    <row r="619" spans="1:13" x14ac:dyDescent="0.2">
      <c r="G619" s="8"/>
      <c r="H619" s="8"/>
      <c r="I619" s="10"/>
      <c r="J619" s="10"/>
    </row>
    <row r="620" spans="1:13" x14ac:dyDescent="0.2">
      <c r="G620" s="8"/>
      <c r="H620" s="8"/>
      <c r="I620" s="10"/>
      <c r="J620" s="10"/>
    </row>
    <row r="621" spans="1:13" x14ac:dyDescent="0.2">
      <c r="G621" s="8"/>
      <c r="H621" s="8"/>
      <c r="I621" s="10"/>
      <c r="J621" s="10"/>
    </row>
    <row r="622" spans="1:13" x14ac:dyDescent="0.2">
      <c r="G622" s="8"/>
      <c r="H622" s="8"/>
      <c r="I622" s="10"/>
      <c r="J622" s="10"/>
    </row>
    <row r="623" spans="1:13" x14ac:dyDescent="0.2">
      <c r="G623" s="8"/>
      <c r="H623" s="8"/>
      <c r="I623" s="10"/>
      <c r="J623" s="10"/>
    </row>
    <row r="624" spans="1:13" x14ac:dyDescent="0.2">
      <c r="G624" s="8"/>
      <c r="H624" s="8"/>
      <c r="I624" s="10"/>
      <c r="J624" s="10"/>
    </row>
    <row r="625" spans="1:13" x14ac:dyDescent="0.2">
      <c r="A625" s="11"/>
      <c r="B625" s="11"/>
      <c r="C625" s="11"/>
      <c r="D625" s="11"/>
      <c r="E625" s="11"/>
      <c r="F625" s="11"/>
      <c r="G625" s="12"/>
      <c r="H625" s="12"/>
      <c r="I625" s="12"/>
      <c r="J625" s="12"/>
      <c r="K625" s="11"/>
      <c r="L625" s="11"/>
      <c r="M625" s="11"/>
    </row>
    <row r="626" spans="1:13" x14ac:dyDescent="0.2">
      <c r="G626" s="8"/>
      <c r="H626" s="8"/>
      <c r="I626" s="10"/>
      <c r="J626" s="10"/>
    </row>
    <row r="627" spans="1:13" x14ac:dyDescent="0.2">
      <c r="A627" s="4" t="s">
        <v>9</v>
      </c>
      <c r="B627" s="4" t="s">
        <v>109</v>
      </c>
      <c r="C627" s="4">
        <v>4250284100828</v>
      </c>
      <c r="D627" s="4" t="s">
        <v>110</v>
      </c>
      <c r="E627" s="4" t="s">
        <v>20</v>
      </c>
      <c r="F627" s="4">
        <v>304</v>
      </c>
      <c r="G627"/>
      <c r="H627" s="6">
        <v>3.49</v>
      </c>
      <c r="I627" s="6"/>
      <c r="J627" s="6">
        <f>F627*H627</f>
        <v>1060.96</v>
      </c>
    </row>
    <row r="628" spans="1:13" x14ac:dyDescent="0.2">
      <c r="F628" s="7">
        <f>SUM(F627:F627)</f>
        <v>304</v>
      </c>
      <c r="G628" s="8"/>
      <c r="H628" s="8"/>
      <c r="I628" s="9"/>
      <c r="J628" s="9">
        <f>SUM(J627:J627)</f>
        <v>1060.96</v>
      </c>
    </row>
    <row r="629" spans="1:13" x14ac:dyDescent="0.2">
      <c r="G629" s="8"/>
      <c r="H629" s="8"/>
      <c r="I629" s="10"/>
      <c r="J629" s="10"/>
    </row>
    <row r="630" spans="1:13" x14ac:dyDescent="0.2">
      <c r="G630" s="8"/>
      <c r="H630" s="8"/>
      <c r="I630" s="10"/>
      <c r="J630" s="10"/>
    </row>
    <row r="631" spans="1:13" x14ac:dyDescent="0.2">
      <c r="G631" s="8"/>
      <c r="H631" s="8"/>
      <c r="I631" s="10"/>
      <c r="J631" s="10"/>
    </row>
    <row r="632" spans="1:13" x14ac:dyDescent="0.2">
      <c r="G632" s="8"/>
      <c r="H632" s="8"/>
      <c r="I632" s="10"/>
      <c r="J632" s="10"/>
    </row>
    <row r="633" spans="1:13" x14ac:dyDescent="0.2">
      <c r="G633" s="8"/>
      <c r="H633" s="8"/>
      <c r="I633" s="10"/>
      <c r="J633" s="10"/>
    </row>
    <row r="634" spans="1:13" x14ac:dyDescent="0.2">
      <c r="G634" s="8"/>
      <c r="H634" s="8"/>
      <c r="I634" s="10"/>
      <c r="J634" s="10"/>
    </row>
    <row r="635" spans="1:13" x14ac:dyDescent="0.2">
      <c r="G635" s="8"/>
      <c r="H635" s="8"/>
      <c r="I635" s="10"/>
      <c r="J635" s="10"/>
    </row>
    <row r="636" spans="1:13" x14ac:dyDescent="0.2">
      <c r="G636" s="8"/>
      <c r="H636" s="8"/>
      <c r="I636" s="10"/>
      <c r="J636" s="10"/>
    </row>
    <row r="637" spans="1:13" x14ac:dyDescent="0.2">
      <c r="G637" s="8"/>
      <c r="H637" s="8"/>
      <c r="I637" s="10"/>
      <c r="J637" s="10"/>
    </row>
    <row r="638" spans="1:13" x14ac:dyDescent="0.2">
      <c r="A638" s="11"/>
      <c r="B638" s="11"/>
      <c r="C638" s="11"/>
      <c r="D638" s="11"/>
      <c r="E638" s="11"/>
      <c r="F638" s="11"/>
      <c r="G638" s="12"/>
      <c r="H638" s="12"/>
      <c r="I638" s="12"/>
      <c r="J638" s="12"/>
      <c r="K638" s="11"/>
      <c r="L638" s="11"/>
      <c r="M638" s="11"/>
    </row>
    <row r="639" spans="1:13" x14ac:dyDescent="0.2">
      <c r="G639" s="8"/>
      <c r="H639" s="8"/>
      <c r="I639" s="10"/>
      <c r="J639" s="10"/>
    </row>
    <row r="640" spans="1:13" x14ac:dyDescent="0.2">
      <c r="A640" s="4" t="s">
        <v>9</v>
      </c>
      <c r="B640" s="4" t="s">
        <v>111</v>
      </c>
      <c r="C640" s="4">
        <v>4250284104130</v>
      </c>
      <c r="D640" s="4" t="s">
        <v>112</v>
      </c>
      <c r="E640" s="4" t="s">
        <v>113</v>
      </c>
      <c r="F640" s="4">
        <v>197</v>
      </c>
      <c r="G640"/>
      <c r="H640" s="6">
        <v>4.99</v>
      </c>
      <c r="I640" s="6"/>
      <c r="J640" s="6">
        <f>F640*H640</f>
        <v>983.03000000000009</v>
      </c>
    </row>
    <row r="641" spans="1:13" x14ac:dyDescent="0.2">
      <c r="F641" s="7">
        <f>SUM(F640:F640)</f>
        <v>197</v>
      </c>
      <c r="G641" s="8"/>
      <c r="H641" s="8"/>
      <c r="I641" s="9"/>
      <c r="J641" s="9">
        <f>SUM(J640:J640)</f>
        <v>983.03000000000009</v>
      </c>
    </row>
    <row r="642" spans="1:13" x14ac:dyDescent="0.2">
      <c r="G642" s="8"/>
      <c r="H642" s="8"/>
      <c r="I642" s="10"/>
      <c r="J642" s="10"/>
    </row>
    <row r="643" spans="1:13" x14ac:dyDescent="0.2">
      <c r="G643" s="8"/>
      <c r="H643" s="8"/>
      <c r="I643" s="10"/>
      <c r="J643" s="10"/>
    </row>
    <row r="644" spans="1:13" x14ac:dyDescent="0.2">
      <c r="G644" s="8"/>
      <c r="H644" s="8"/>
      <c r="I644" s="10"/>
      <c r="J644" s="10"/>
    </row>
    <row r="645" spans="1:13" x14ac:dyDescent="0.2">
      <c r="G645" s="8"/>
      <c r="H645" s="8"/>
      <c r="I645" s="10"/>
      <c r="J645" s="10"/>
    </row>
    <row r="646" spans="1:13" x14ac:dyDescent="0.2">
      <c r="G646" s="8"/>
      <c r="H646" s="8"/>
      <c r="I646" s="10"/>
      <c r="J646" s="10"/>
    </row>
    <row r="647" spans="1:13" x14ac:dyDescent="0.2">
      <c r="G647" s="8"/>
      <c r="H647" s="8"/>
      <c r="I647" s="10"/>
      <c r="J647" s="10"/>
    </row>
    <row r="648" spans="1:13" x14ac:dyDescent="0.2">
      <c r="G648" s="8"/>
      <c r="H648" s="8"/>
      <c r="I648" s="10"/>
      <c r="J648" s="10"/>
    </row>
    <row r="649" spans="1:13" x14ac:dyDescent="0.2">
      <c r="G649" s="8"/>
      <c r="H649" s="8"/>
      <c r="I649" s="10"/>
      <c r="J649" s="10"/>
    </row>
    <row r="650" spans="1:13" x14ac:dyDescent="0.2">
      <c r="G650" s="8"/>
      <c r="H650" s="8"/>
      <c r="I650" s="10"/>
      <c r="J650" s="10"/>
    </row>
    <row r="651" spans="1:13" x14ac:dyDescent="0.2">
      <c r="A651" s="11"/>
      <c r="B651" s="11"/>
      <c r="C651" s="11"/>
      <c r="D651" s="11"/>
      <c r="E651" s="11"/>
      <c r="F651" s="11"/>
      <c r="G651" s="12"/>
      <c r="H651" s="12"/>
      <c r="I651" s="12"/>
      <c r="J651" s="12"/>
      <c r="K651" s="11"/>
      <c r="L651" s="11"/>
      <c r="M651" s="11"/>
    </row>
    <row r="652" spans="1:13" x14ac:dyDescent="0.2">
      <c r="G652" s="8"/>
      <c r="H652" s="8"/>
      <c r="I652" s="10"/>
      <c r="J652" s="10"/>
    </row>
    <row r="653" spans="1:13" x14ac:dyDescent="0.2">
      <c r="A653" s="4" t="s">
        <v>9</v>
      </c>
      <c r="B653" s="4" t="s">
        <v>114</v>
      </c>
      <c r="C653" s="4">
        <v>4250284160068</v>
      </c>
      <c r="D653" s="4" t="s">
        <v>115</v>
      </c>
      <c r="E653" s="4" t="s">
        <v>12</v>
      </c>
      <c r="F653" s="4">
        <v>184</v>
      </c>
      <c r="G653" s="5"/>
      <c r="H653" s="6">
        <v>6.99</v>
      </c>
      <c r="I653" s="6"/>
      <c r="J653" s="6">
        <f>F653*H653</f>
        <v>1286.1600000000001</v>
      </c>
    </row>
    <row r="654" spans="1:13" x14ac:dyDescent="0.2">
      <c r="F654" s="7">
        <f>SUM(F653:F653)</f>
        <v>184</v>
      </c>
      <c r="G654" s="8"/>
      <c r="H654" s="8"/>
      <c r="I654" s="9"/>
      <c r="J654" s="9">
        <f>SUM(J653:J653)</f>
        <v>1286.1600000000001</v>
      </c>
    </row>
    <row r="655" spans="1:13" x14ac:dyDescent="0.2">
      <c r="G655" s="8"/>
      <c r="H655" s="8"/>
      <c r="I655" s="10"/>
      <c r="J655" s="10"/>
    </row>
    <row r="656" spans="1:13" x14ac:dyDescent="0.2">
      <c r="G656" s="8"/>
      <c r="H656" s="8"/>
      <c r="I656" s="10"/>
      <c r="J656" s="10"/>
    </row>
    <row r="657" spans="1:13" x14ac:dyDescent="0.2">
      <c r="G657" s="8"/>
      <c r="H657" s="8"/>
      <c r="I657" s="10"/>
      <c r="J657" s="10"/>
    </row>
    <row r="658" spans="1:13" x14ac:dyDescent="0.2">
      <c r="G658" s="8"/>
      <c r="H658" s="8"/>
      <c r="I658" s="10"/>
      <c r="J658" s="10"/>
    </row>
    <row r="659" spans="1:13" x14ac:dyDescent="0.2">
      <c r="G659" s="8"/>
      <c r="H659" s="8"/>
      <c r="I659" s="10"/>
      <c r="J659" s="10"/>
    </row>
    <row r="660" spans="1:13" x14ac:dyDescent="0.2">
      <c r="G660" s="8"/>
      <c r="H660" s="8"/>
      <c r="I660" s="10"/>
      <c r="J660" s="10"/>
    </row>
    <row r="661" spans="1:13" x14ac:dyDescent="0.2">
      <c r="G661" s="8"/>
      <c r="H661" s="8"/>
      <c r="I661" s="10"/>
      <c r="J661" s="10"/>
    </row>
    <row r="662" spans="1:13" x14ac:dyDescent="0.2">
      <c r="G662" s="8"/>
      <c r="H662" s="8"/>
      <c r="I662" s="10"/>
      <c r="J662" s="10"/>
    </row>
    <row r="663" spans="1:13" x14ac:dyDescent="0.2">
      <c r="G663" s="8"/>
      <c r="H663" s="8"/>
      <c r="I663" s="10"/>
      <c r="J663" s="10"/>
    </row>
    <row r="664" spans="1:13" x14ac:dyDescent="0.2">
      <c r="A664" s="11"/>
      <c r="B664" s="11"/>
      <c r="C664" s="11"/>
      <c r="D664" s="11"/>
      <c r="E664" s="11"/>
      <c r="F664" s="11"/>
      <c r="G664" s="12"/>
      <c r="H664" s="12"/>
      <c r="I664" s="12"/>
      <c r="J664" s="12"/>
      <c r="K664" s="11"/>
      <c r="L664" s="11"/>
      <c r="M664" s="11"/>
    </row>
    <row r="665" spans="1:13" x14ac:dyDescent="0.2">
      <c r="G665" s="8"/>
      <c r="H665" s="8"/>
      <c r="I665" s="10"/>
      <c r="J665" s="10"/>
    </row>
    <row r="666" spans="1:13" x14ac:dyDescent="0.2">
      <c r="A666" s="4" t="s">
        <v>9</v>
      </c>
      <c r="B666" s="4" t="s">
        <v>116</v>
      </c>
      <c r="C666" s="4">
        <v>4250284160402</v>
      </c>
      <c r="D666" s="4" t="s">
        <v>117</v>
      </c>
      <c r="E666" s="4" t="s">
        <v>12</v>
      </c>
      <c r="F666" s="4">
        <v>178</v>
      </c>
      <c r="G666"/>
      <c r="H666" s="6">
        <v>4.99</v>
      </c>
      <c r="I666" s="6"/>
      <c r="J666" s="6">
        <f>F666*H666</f>
        <v>888.22</v>
      </c>
    </row>
    <row r="667" spans="1:13" x14ac:dyDescent="0.2">
      <c r="F667" s="7">
        <f>SUM(F666:F666)</f>
        <v>178</v>
      </c>
      <c r="G667" s="8"/>
      <c r="H667" s="8"/>
      <c r="I667" s="9"/>
      <c r="J667" s="9">
        <f>SUM(J666:J666)</f>
        <v>888.22</v>
      </c>
    </row>
    <row r="668" spans="1:13" x14ac:dyDescent="0.2">
      <c r="G668" s="8"/>
      <c r="H668" s="8"/>
      <c r="I668" s="10"/>
      <c r="J668" s="10"/>
    </row>
    <row r="669" spans="1:13" x14ac:dyDescent="0.2">
      <c r="G669" s="8"/>
      <c r="H669" s="8"/>
      <c r="I669" s="10"/>
      <c r="J669" s="10"/>
    </row>
    <row r="670" spans="1:13" x14ac:dyDescent="0.2">
      <c r="G670" s="8"/>
      <c r="H670" s="8"/>
      <c r="I670" s="10"/>
      <c r="J670" s="10"/>
    </row>
    <row r="671" spans="1:13" x14ac:dyDescent="0.2">
      <c r="G671" s="8"/>
      <c r="H671" s="8"/>
      <c r="I671" s="10"/>
      <c r="J671" s="10"/>
    </row>
    <row r="672" spans="1:13" x14ac:dyDescent="0.2">
      <c r="G672" s="8"/>
      <c r="H672" s="8"/>
      <c r="I672" s="10"/>
      <c r="J672" s="10"/>
    </row>
    <row r="673" spans="1:13" x14ac:dyDescent="0.2">
      <c r="G673" s="8"/>
      <c r="H673" s="8"/>
      <c r="I673" s="10"/>
      <c r="J673" s="10"/>
    </row>
    <row r="674" spans="1:13" x14ac:dyDescent="0.2">
      <c r="G674" s="8"/>
      <c r="H674" s="8"/>
      <c r="I674" s="10"/>
      <c r="J674" s="10"/>
    </row>
    <row r="675" spans="1:13" x14ac:dyDescent="0.2">
      <c r="G675" s="8"/>
      <c r="H675" s="8"/>
      <c r="I675" s="10"/>
      <c r="J675" s="10"/>
    </row>
    <row r="676" spans="1:13" x14ac:dyDescent="0.2">
      <c r="G676" s="8"/>
      <c r="H676" s="8"/>
      <c r="I676" s="10"/>
      <c r="J676" s="10"/>
    </row>
    <row r="677" spans="1:13" x14ac:dyDescent="0.2">
      <c r="A677" s="11"/>
      <c r="B677" s="11"/>
      <c r="C677" s="11"/>
      <c r="D677" s="11"/>
      <c r="E677" s="11"/>
      <c r="F677" s="11"/>
      <c r="G677" s="12"/>
      <c r="H677" s="12"/>
      <c r="I677" s="12"/>
      <c r="J677" s="12"/>
      <c r="K677" s="11"/>
      <c r="L677" s="11"/>
      <c r="M677" s="11"/>
    </row>
    <row r="678" spans="1:13" x14ac:dyDescent="0.2">
      <c r="G678" s="8"/>
      <c r="H678" s="8"/>
      <c r="I678" s="10"/>
      <c r="J678" s="10"/>
    </row>
    <row r="679" spans="1:13" x14ac:dyDescent="0.2">
      <c r="A679" s="4" t="s">
        <v>9</v>
      </c>
      <c r="B679" s="4" t="s">
        <v>118</v>
      </c>
      <c r="C679" s="4">
        <v>4250284105458</v>
      </c>
      <c r="D679" s="4" t="s">
        <v>119</v>
      </c>
      <c r="E679" s="4" t="s">
        <v>20</v>
      </c>
      <c r="F679" s="4">
        <v>27</v>
      </c>
      <c r="G679"/>
      <c r="H679" s="6">
        <v>3.49</v>
      </c>
      <c r="I679" s="6"/>
      <c r="J679" s="6">
        <f>F679*H679</f>
        <v>94.23</v>
      </c>
    </row>
    <row r="680" spans="1:13" x14ac:dyDescent="0.2">
      <c r="F680" s="7">
        <f>SUM(F679:F679)</f>
        <v>27</v>
      </c>
      <c r="G680" s="8"/>
      <c r="H680" s="8"/>
      <c r="I680" s="9"/>
      <c r="J680" s="9">
        <f>SUM(J679:J679)</f>
        <v>94.23</v>
      </c>
    </row>
    <row r="681" spans="1:13" x14ac:dyDescent="0.2">
      <c r="G681" s="8"/>
      <c r="H681" s="8"/>
      <c r="I681" s="10"/>
      <c r="J681" s="10"/>
    </row>
    <row r="682" spans="1:13" x14ac:dyDescent="0.2">
      <c r="G682" s="8"/>
      <c r="H682" s="8"/>
      <c r="I682" s="10"/>
      <c r="J682" s="10"/>
    </row>
    <row r="683" spans="1:13" x14ac:dyDescent="0.2">
      <c r="G683" s="8"/>
      <c r="H683" s="8"/>
      <c r="I683" s="10"/>
      <c r="J683" s="10"/>
    </row>
    <row r="684" spans="1:13" x14ac:dyDescent="0.2">
      <c r="G684" s="8"/>
      <c r="H684" s="8"/>
      <c r="I684" s="10"/>
      <c r="J684" s="10"/>
    </row>
    <row r="685" spans="1:13" x14ac:dyDescent="0.2">
      <c r="G685" s="8"/>
      <c r="H685" s="8"/>
      <c r="I685" s="10"/>
      <c r="J685" s="10"/>
    </row>
    <row r="686" spans="1:13" x14ac:dyDescent="0.2">
      <c r="G686" s="8"/>
      <c r="H686" s="8"/>
      <c r="I686" s="10"/>
      <c r="J686" s="10"/>
    </row>
    <row r="687" spans="1:13" x14ac:dyDescent="0.2">
      <c r="G687" s="8"/>
      <c r="H687" s="8"/>
      <c r="I687" s="10"/>
      <c r="J687" s="10"/>
    </row>
    <row r="688" spans="1:13" x14ac:dyDescent="0.2">
      <c r="G688" s="8"/>
      <c r="H688" s="8"/>
      <c r="I688" s="10"/>
      <c r="J688" s="10"/>
    </row>
    <row r="689" spans="1:13" x14ac:dyDescent="0.2">
      <c r="G689" s="8"/>
      <c r="H689" s="8"/>
      <c r="I689" s="10"/>
      <c r="J689" s="10"/>
    </row>
    <row r="690" spans="1:13" x14ac:dyDescent="0.2">
      <c r="A690" s="11"/>
      <c r="B690" s="11"/>
      <c r="C690" s="11"/>
      <c r="D690" s="11"/>
      <c r="E690" s="11"/>
      <c r="F690" s="11"/>
      <c r="G690" s="12"/>
      <c r="H690" s="12"/>
      <c r="I690" s="12"/>
      <c r="J690" s="12"/>
      <c r="K690" s="11"/>
      <c r="L690" s="11"/>
      <c r="M690" s="11"/>
    </row>
    <row r="691" spans="1:13" x14ac:dyDescent="0.2">
      <c r="G691" s="8"/>
      <c r="H691" s="8"/>
      <c r="I691" s="10"/>
      <c r="J691" s="10"/>
    </row>
    <row r="692" spans="1:13" x14ac:dyDescent="0.2">
      <c r="A692" s="4" t="s">
        <v>9</v>
      </c>
      <c r="B692" s="4" t="s">
        <v>120</v>
      </c>
      <c r="C692" s="4">
        <v>4250284188758</v>
      </c>
      <c r="D692" s="4" t="s">
        <v>121</v>
      </c>
      <c r="E692" s="4" t="s">
        <v>15</v>
      </c>
      <c r="F692" s="4">
        <v>1</v>
      </c>
      <c r="G692"/>
      <c r="H692" s="6">
        <v>4.99</v>
      </c>
      <c r="I692" s="6"/>
      <c r="J692" s="6">
        <f>F692*H692</f>
        <v>4.99</v>
      </c>
    </row>
    <row r="693" spans="1:13" x14ac:dyDescent="0.2">
      <c r="F693" s="7">
        <f>SUM(F692:F692)</f>
        <v>1</v>
      </c>
      <c r="G693" s="8"/>
      <c r="H693" s="8"/>
      <c r="I693" s="9"/>
      <c r="J693" s="9">
        <f>SUM(J692:J692)</f>
        <v>4.99</v>
      </c>
    </row>
    <row r="703" spans="1:13" x14ac:dyDescent="0.2">
      <c r="A703" s="11"/>
      <c r="B703" s="11"/>
      <c r="C703" s="11"/>
      <c r="D703" s="11"/>
      <c r="E703" s="11"/>
      <c r="F703" s="11"/>
      <c r="G703" s="12"/>
      <c r="H703" s="12"/>
      <c r="I703" s="12"/>
      <c r="J703" s="12"/>
      <c r="K703" s="11"/>
      <c r="L703" s="11"/>
      <c r="M703" s="11"/>
    </row>
    <row r="709" spans="6:10" x14ac:dyDescent="0.2">
      <c r="F709" s="2" t="s">
        <v>122</v>
      </c>
      <c r="G709" s="13"/>
      <c r="H709" s="14"/>
      <c r="I709" s="3"/>
      <c r="J709" s="3" t="s">
        <v>123</v>
      </c>
    </row>
    <row r="710" spans="6:10" x14ac:dyDescent="0.2">
      <c r="F710" s="15">
        <f>SUM(F2:F702)/2</f>
        <v>42185</v>
      </c>
      <c r="G710" s="13"/>
      <c r="H710" s="16"/>
      <c r="I710" s="17"/>
      <c r="J710" s="17">
        <f>SUM(J2:J702)/2</f>
        <v>271954.14999999991</v>
      </c>
    </row>
    <row r="711" spans="6:10" x14ac:dyDescent="0.2">
      <c r="G711" s="8"/>
      <c r="H711" s="8"/>
      <c r="I711" s="8"/>
      <c r="J711" s="8"/>
    </row>
    <row r="712" spans="6:10" x14ac:dyDescent="0.2">
      <c r="F712" s="18" t="s">
        <v>124</v>
      </c>
      <c r="G712" s="18"/>
      <c r="H712" s="18"/>
      <c r="I712" s="18"/>
      <c r="J712" s="18"/>
    </row>
    <row r="713" spans="6:10" x14ac:dyDescent="0.2">
      <c r="F713" s="19">
        <f>J710/F710</f>
        <v>6.4467026194144816</v>
      </c>
      <c r="G713" s="19"/>
      <c r="H713" s="19"/>
      <c r="I713" s="19"/>
      <c r="J713" s="19"/>
    </row>
    <row r="714" spans="6:10" x14ac:dyDescent="0.2">
      <c r="F714" s="18"/>
      <c r="G714" s="18"/>
      <c r="H714" s="18"/>
      <c r="I714" s="18"/>
      <c r="J714" s="18"/>
    </row>
    <row r="715" spans="6:10" x14ac:dyDescent="0.2">
      <c r="F715" s="19"/>
      <c r="G715" s="19"/>
      <c r="H715" s="19"/>
      <c r="I715" s="19"/>
      <c r="J715" s="19"/>
    </row>
    <row r="716" spans="6:10" x14ac:dyDescent="0.2">
      <c r="F716" s="18"/>
      <c r="G716" s="18"/>
      <c r="H716" s="18"/>
      <c r="I716" s="18"/>
      <c r="J716" s="18"/>
    </row>
    <row r="717" spans="6:10" x14ac:dyDescent="0.2">
      <c r="F717" s="19"/>
      <c r="G717" s="19"/>
      <c r="H717" s="19"/>
      <c r="I717" s="19"/>
      <c r="J717" s="19"/>
    </row>
  </sheetData>
  <mergeCells count="7">
    <mergeCell ref="F716:J716"/>
    <mergeCell ref="F717:J717"/>
    <mergeCell ref="K1:M1"/>
    <mergeCell ref="F712:J712"/>
    <mergeCell ref="F713:J713"/>
    <mergeCell ref="F714:J714"/>
    <mergeCell ref="F715:J715"/>
  </mergeCells>
  <phoneticPr fontId="0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TUBELACES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office</cp:lastModifiedBy>
  <cp:revision>14</cp:revision>
  <dcterms:created xsi:type="dcterms:W3CDTF">2021-01-25T14:42:37Z</dcterms:created>
  <dcterms:modified xsi:type="dcterms:W3CDTF">2021-01-26T12:59:34Z</dcterms:modified>
  <dc:language>de-DE</dc:language>
</cp:coreProperties>
</file>